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-37" sheetId="38" r:id="rId38"/>
    <sheet name="Table-38" sheetId="39" r:id="rId39"/>
    <sheet name="Table-39" sheetId="40" r:id="rId40"/>
    <sheet name="Table-40" sheetId="41" r:id="rId41"/>
    <sheet name="Table-41" sheetId="42" r:id="rId42"/>
    <sheet name="Table-42" sheetId="43" r:id="rId43"/>
    <sheet name="Table-43" sheetId="44" r:id="rId44"/>
    <sheet name="Table-44" sheetId="45" r:id="rId45"/>
    <sheet name="Table-45" sheetId="46" r:id="rId46"/>
  </sheets>
  <definedNames/>
  <calcPr fullCalcOnLoad="1"/>
</workbook>
</file>

<file path=xl/sharedStrings.xml><?xml version="1.0" encoding="utf-8"?>
<sst xmlns="http://schemas.openxmlformats.org/spreadsheetml/2006/main" count="710" uniqueCount="391">
  <si>
    <t>September 30,</t>
  </si>
  <si>
    <t>March 31,</t>
  </si>
  <si>
    <t>2013</t>
  </si>
  <si>
    <t>ASSETS</t>
  </si>
  <si>
    <t>Current assets:</t>
  </si>
  <si>
    <t>Cash and cash equivalents</t>
  </si>
  <si>
    <t>Accounts receivable, net</t>
  </si>
  <si>
    <t>Inventory</t>
  </si>
  <si>
    <t>Prepaid expenses and other current assets</t>
  </si>
  <si>
    <t>Restricted cash</t>
  </si>
  <si>
    <t>Total current assets</t>
  </si>
  <si>
    <t>Property, plant and equipment, net</t>
  </si>
  <si>
    <t>Intangibles, net</t>
  </si>
  <si>
    <t>Deferred tax assets</t>
  </si>
  <si>
    <t>Other assets</t>
  </si>
  <si>
    <t>Total assets</t>
  </si>
  <si>
    <t>LIABILITIES AND STOCKHOLDERS EQUITY</t>
  </si>
  <si>
    <t>Current liabilities:</t>
  </si>
  <si>
    <t>Accounts payable and accrued expenses</t>
  </si>
  <si>
    <t>Note payable, current portion, net of discount of $260 as of September 30, 2013 and $458 as of March 31, 2013</t>
  </si>
  <si>
    <t>Convertible note, current portion, net of discount of $2,230 as of September 30, 2013 and $4,289 as of March 31, 2013</t>
  </si>
  <si>
    <t>Derivative liability</t>
  </si>
  <si>
    <t>Adverse purchase commitments</t>
  </si>
  <si>
    <t>Deferred revenue, current portion</t>
  </si>
  <si>
    <t>Deferred tax liabilities</t>
  </si>
  <si>
    <t>Total current liabilities</t>
  </si>
  <si>
    <t>Note payable, net of discount of $16 as of September 30, 2013 and $95 as of March 31, 2013</t>
  </si>
  <si>
    <t>Convertible note, net of discount of $0 as of September 30, 2013 and $600 as of March 31, 2013</t>
  </si>
  <si>
    <t>Deferred revenue</t>
  </si>
  <si>
    <t>Other liabilities</t>
  </si>
  <si>
    <t>Total liabilities</t>
  </si>
  <si>
    <t>Commitments and contingencies (Note 12)</t>
  </si>
  <si>
    <t>Stockholders equity:</t>
  </si>
  <si>
    <t>Common stock</t>
  </si>
  <si>
    <t>Additional paid-in capital</t>
  </si>
  <si>
    <t>Treasury stock</t>
  </si>
  <si>
    <t>Accumulated other comprehensive income</t>
  </si>
  <si>
    <t>Accumulated deficit</t>
  </si>
  <si>
    <t>Total stockholders equity</t>
  </si>
  <si>
    <t>Total liabilities and stockholders equity</t>
  </si>
  <si>
    <t>Three months ended 
September 30,</t>
  </si>
  <si>
    <t>Six months ended 
September 30,</t>
  </si>
  <si>
    <t>2012</t>
  </si>
  <si>
    <t>Revenues</t>
  </si>
  <si>
    <t>Cost and operating expenses:</t>
  </si>
  <si>
    <t>Cost of revenues</t>
  </si>
  <si>
    <t>Research and development</t>
  </si>
  <si>
    <t>Selling, general and administrative</t>
  </si>
  <si>
    <t>Restructuring and impairments</t>
  </si>
  <si>
    <t>Amortization of acquisition related intangibles</t>
  </si>
  <si>
    <t>Total cost and operating expenses</t>
  </si>
  <si>
    <t>Operating loss</t>
  </si>
  <si>
    <t>Change in fair value of derivatives and warrants</t>
  </si>
  <si>
    <t>Interest expense, net</t>
  </si>
  <si>
    <t>Other expense, net</t>
  </si>
  <si>
    <t>Loss before income tax (benefit) expense</t>
  </si>
  <si>
    <t>Income tax (benefit) expense</t>
  </si>
  <si>
    <t>Net loss</t>
  </si>
  <si>
    <t>Net loss per common share</t>
  </si>
  <si>
    <t>Basic</t>
  </si>
  <si>
    <t>Diluted</t>
  </si>
  <si>
    <t>Weighted average number of common shares outstanding</t>
  </si>
  <si>
    <t>Other comprehensive (loss) income, net of tax:</t>
  </si>
  <si>
    <t>Foreign currency translation (losses) gains</t>
  </si>
  <si>
    <t>Unrealized losses on investments</t>
  </si>
  <si>
    <t></t>
  </si>
  <si>
    <t>Total other comprehensive (loss) income, net of tax</t>
  </si>
  <si>
    <t>Comprehensive loss</t>
  </si>
  <si>
    <t>Cash flows from operating activities:</t>
  </si>
  <si>
    <t>Adjustments to reconcile net loss to net cash used in operations:</t>
  </si>
  <si>
    <t>Depreciation and amortization</t>
  </si>
  <si>
    <t>Stock-based compensation expense</t>
  </si>
  <si>
    <t>Restructuring charges, net of payments</t>
  </si>
  <si>
    <t>Provision for excess and obsolete inventory</t>
  </si>
  <si>
    <t>Adverse purchase commitment recoveries, net</t>
  </si>
  <si>
    <t>Loss on minority interest investments</t>
  </si>
  <si>
    <t>Non-cash interest expense</t>
  </si>
  <si>
    <t>Other non-cash items</t>
  </si>
  <si>
    <t>Changes in operating asset and liability accounts:</t>
  </si>
  <si>
    <t>Accounts receivable</t>
  </si>
  <si>
    <t>Net cash used in operating activities</t>
  </si>
  <si>
    <t>Cash flows from investing activities:</t>
  </si>
  <si>
    <t>Purchase of property, plant and equipment</t>
  </si>
  <si>
    <t>Proceeds from the maturity of marketable securities</t>
  </si>
  <si>
    <t>Change in restricted cash</t>
  </si>
  <si>
    <t>Change in other assets</t>
  </si>
  <si>
    <t>Net cash provided by (used in) investing activities</t>
  </si>
  <si>
    <t>Cash flows from financing activities:</t>
  </si>
  <si>
    <t>Employee taxes paid related to net settlement of equity awards</t>
  </si>
  <si>
    <t>Proceeds from the issuance of debt, net of expenses</t>
  </si>
  <si>
    <t>Repayment of debt</t>
  </si>
  <si>
    <t>Proceeds from exercise of employee stock options and ESPP</t>
  </si>
  <si>
    <t>Net cash (used in) provided by financing activities</t>
  </si>
  <si>
    <t>Effect of exchange rate changes on cash and cash equivalents</t>
  </si>
  <si>
    <t>Net (decrease) increase in cash and cash equivalents</t>
  </si>
  <si>
    <t>Cash and cash equivalents at beginning of year</t>
  </si>
  <si>
    <t>Cash and cash equivalents at end of period</t>
  </si>
  <si>
    <t>Supplemental schedule of cash flow information:</t>
  </si>
  <si>
    <t>Cash paid for income taxes, net of refunds</t>
  </si>
  <si>
    <t>$</t>
  </si>
  <si>
    <t>Issuance of common stock to settle liabilities</t>
  </si>
  <si>
    <t>Cash paid for interest</t>
  </si>
  <si>
    <t>Three months ended 
September 30,</t>
  </si>
  <si>
    <t>Six months ended 
September 30,</t>
  </si>
  <si>
    <t>Total</t>
  </si>
  <si>
    <t>Expected volatility</t>
  </si>
  <si>
    <t>75.4%</t>
  </si>
  <si>
    <t>71.9%</t>
  </si>
  <si>
    <t>75.1%</t>
  </si>
  <si>
    <t>Risk-free interest rate</t>
  </si>
  <si>
    <t>1.7%</t>
  </si>
  <si>
    <t>0.8%</t>
  </si>
  <si>
    <t>0.9%</t>
  </si>
  <si>
    <t>Expected life (years)</t>
  </si>
  <si>
    <t>Dividend yield</t>
  </si>
  <si>
    <t>None</t>
  </si>
  <si>
    <t>Three months ended  
September 30,</t>
  </si>
  <si>
    <t>Six months ended  
September 30,</t>
  </si>
  <si>
    <t>Numerator:</t>
  </si>
  <si>
    <t>Denominator:</t>
  </si>
  <si>
    <t>Weighted-average shares of common stock outstanding</t>
  </si>
  <si>
    <t>Weighted-average shares subject to repurchase</t>
  </si>
  <si>
    <t>Shares used in per-share calculation  basic</t>
  </si>
  <si>
    <t>Shares used in per-share calculation  diluted</t>
  </si>
  <si>
    <t>Net loss per share  basic</t>
  </si>
  <si>
    <t>Net loss per share  diluted</t>
  </si>
  <si>
    <t>Total 
Carrying 
Value</t>
  </si>
  <si>
    <t>Quoted Prices in 
Active Markets 
(Level 1)</t>
  </si>
  <si>
    <t>Significant Other 
Observable Inputs 
(Level 2)</t>
  </si>
  <si>
    <t>Significant 
Unobservable Inputs 
(Level 3)</t>
  </si>
  <si>
    <t>September 30, 2013:</t>
  </si>
  <si>
    <t>Assets:</t>
  </si>
  <si>
    <t>Cash equivalents</t>
  </si>
  <si>
    <t>Liabilities:</t>
  </si>
  <si>
    <t>Warrants</t>
  </si>
  <si>
    <t>Total
Carrying 
Value</t>
  </si>
  <si>
    <t>Using Significant Other 
Observable Inputs 
(Level 2)</t>
  </si>
  <si>
    <t>Using Significant 
Unobservable Inputs 
(Level 3)</t>
  </si>
  <si>
    <t>March 31, 2013:</t>
  </si>
  <si>
    <t>Derivative Liability</t>
  </si>
  <si>
    <t>April 1, 2013</t>
  </si>
  <si>
    <t>Mark to market adjustment</t>
  </si>
  <si>
    <t>Balance at September 30, 2013</t>
  </si>
  <si>
    <t>Derivative Liability</t>
  </si>
  <si>
    <t>April 1, 2012</t>
  </si>
  <si>
    <t>Valuation of derivative liability</t>
  </si>
  <si>
    <t>Warrant issuance with Senior Convertible Notes</t>
  </si>
  <si>
    <t>Warrant issuance with Senior Secured Term Loan</t>
  </si>
  <si>
    <t>Balance at September 30, 2012</t>
  </si>
  <si>
    <t>Valuation of derivative liability attributable to modification</t>
  </si>
  <si>
    <t>Balance at March 31, 2013</t>
  </si>
  <si>
    <t>September 30, 
2013</t>
  </si>
  <si>
    <t>March 31, 
2013</t>
  </si>
  <si>
    <t>Accounts receivable (billed)</t>
  </si>
  <si>
    <t>Accounts receivable (unbilled)</t>
  </si>
  <si>
    <t>Less: Allowance for doubtful accounts</t>
  </si>
  <si>
    <t>Raw materials</t>
  </si>
  <si>
    <t>Work-in-process</t>
  </si>
  <si>
    <t>Finished goods</t>
  </si>
  <si>
    <t>Deferred program costs</t>
  </si>
  <si>
    <t>Net inventory</t>
  </si>
  <si>
    <t>Accounts payable</t>
  </si>
  <si>
    <t>Accrued miscellaneous expenses</t>
  </si>
  <si>
    <t>Accrued inventories in transit</t>
  </si>
  <si>
    <t>Accrued outside services</t>
  </si>
  <si>
    <t>Accrued subcontractor program costs</t>
  </si>
  <si>
    <t>Accrued compensation</t>
  </si>
  <si>
    <t>Income taxes payable</t>
  </si>
  <si>
    <t>Accrued warranty</t>
  </si>
  <si>
    <t>Three months ended 
September 30,</t>
  </si>
  <si>
    <t>Six months ended 
September 30,</t>
  </si>
  <si>
    <t>Balance at beginning of period</t>
  </si>
  <si>
    <t>Change in accruals for warranties during the period</t>
  </si>
  <si>
    <t>Settlements during the period</t>
  </si>
  <si>
    <t>Balance at end of period</t>
  </si>
  <si>
    <t>Six months ended September 30, 2013</t>
  </si>
  <si>
    <t>Severance pay 
and benefits</t>
  </si>
  <si>
    <t>Facility 
exit costs</t>
  </si>
  <si>
    <t>Accrued restructuring balance at April 1, 2013</t>
  </si>
  <si>
    <t>Charges to operations</t>
  </si>
  <si>
    <t>Cash payments</t>
  </si>
  <si>
    <t>Other adjustments</t>
  </si>
  <si>
    <t>Accrued restructuring balance at September 30, 2013</t>
  </si>
  <si>
    <t>Six months ended September 30, 2012</t>
  </si>
  <si>
    <t>Accrued restructuring balance at April 1, 2012</t>
  </si>
  <si>
    <t>Accrued restructuring balance at September 30, 2012</t>
  </si>
  <si>
    <t>Fiscal Year 2013</t>
  </si>
  <si>
    <t>June 30, 
2013</t>
  </si>
  <si>
    <t>1.02%</t>
  </si>
  <si>
    <t>1.13%</t>
  </si>
  <si>
    <t>Expected annual dividend yield</t>
  </si>
  <si>
    <t>%</t>
  </si>
  <si>
    <t>72.0%</t>
  </si>
  <si>
    <t>Term (years)</t>
  </si>
  <si>
    <t>Fair value</t>
  </si>
  <si>
    <t>$2.5 million</t>
  </si>
  <si>
    <t>$3.0 million</t>
  </si>
  <si>
    <t>Fiscal Year 2012</t>
  </si>
  <si>
    <t>December 31, 
2012</t>
  </si>
  <si>
    <t>September 30, 
2012</t>
  </si>
  <si>
    <t>June 30, 
2012</t>
  </si>
  <si>
    <t>April 4, 
2012</t>
  </si>
  <si>
    <t>0.67%</t>
  </si>
  <si>
    <t>0.75%</t>
  </si>
  <si>
    <t>0.63%</t>
  </si>
  <si>
    <t>0.77%</t>
  </si>
  <si>
    <t>1.19%</t>
  </si>
  <si>
    <t>71.7%</t>
  </si>
  <si>
    <t>80.6%</t>
  </si>
  <si>
    <t>80.9%</t>
  </si>
  <si>
    <t>80.8%</t>
  </si>
  <si>
    <t>80.0%</t>
  </si>
  <si>
    <t>$3.4 million</t>
  </si>
  <si>
    <t>$4.4 million</t>
  </si>
  <si>
    <t>$7.1 million</t>
  </si>
  <si>
    <t>$8.6 million</t>
  </si>
  <si>
    <t>$7.0 million</t>
  </si>
  <si>
    <t>June 30,</t>
  </si>
  <si>
    <t>Principal outstanding (000s)</t>
  </si>
  <si>
    <t>Stock price</t>
  </si>
  <si>
    <t>Percentage volume condition met</t>
  </si>
  <si>
    <t>80.2%</t>
  </si>
  <si>
    <t>87.5%</t>
  </si>
  <si>
    <t>66.3%</t>
  </si>
  <si>
    <t>65.8%</t>
  </si>
  <si>
    <t>Risk free interest rate</t>
  </si>
  <si>
    <t>0.10%</t>
  </si>
  <si>
    <t>0.21%</t>
  </si>
  <si>
    <t>Bond yield</t>
  </si>
  <si>
    <t>15.5%</t>
  </si>
  <si>
    <t>16.7%</t>
  </si>
  <si>
    <t>Recovery rate</t>
  </si>
  <si>
    <t>35.0%</t>
  </si>
  <si>
    <t>37.0%</t>
  </si>
  <si>
    <t>Redeemable</t>
  </si>
  <si>
    <t>yes</t>
  </si>
  <si>
    <t>Total time (years)</t>
  </si>
  <si>
    <t>Dilution effect</t>
  </si>
  <si>
    <t>$0.2 million</t>
  </si>
  <si>
    <t>$0.5 million</t>
  </si>
  <si>
    <t>Fair value as a percent of par</t>
  </si>
  <si>
    <t>0.7%</t>
  </si>
  <si>
    <t>3.3%</t>
  </si>
  <si>
    <t>Post- 
modification 
December 20, 
2012</t>
  </si>
  <si>
    <t>Pre-modification 
December 20, 
2012</t>
  </si>
  <si>
    <t>$4.15$</t>
  </si>
  <si>
    <t>80.5%</t>
  </si>
  <si>
    <t>94.5%</t>
  </si>
  <si>
    <t>94.9%</t>
  </si>
  <si>
    <t>28.6%</t>
  </si>
  <si>
    <t>51.0%</t>
  </si>
  <si>
    <t>75.2%</t>
  </si>
  <si>
    <t>85.9%</t>
  </si>
  <si>
    <t>66.9%</t>
  </si>
  <si>
    <t>73.5%</t>
  </si>
  <si>
    <t>72.5%</t>
  </si>
  <si>
    <t>70.0%</t>
  </si>
  <si>
    <t>71.0%</t>
  </si>
  <si>
    <t>75.0%</t>
  </si>
  <si>
    <t>0.20%</t>
  </si>
  <si>
    <t>0.23%</t>
  </si>
  <si>
    <t>0.25%</t>
  </si>
  <si>
    <t>0.33%</t>
  </si>
  <si>
    <t>0.44%</t>
  </si>
  <si>
    <t>16.5%</t>
  </si>
  <si>
    <t>15.0%</t>
  </si>
  <si>
    <t>16.0%</t>
  </si>
  <si>
    <t>30.0%</t>
  </si>
  <si>
    <t>3.4%</t>
  </si>
  <si>
    <t>4.9%</t>
  </si>
  <si>
    <t>7.1%</t>
  </si>
  <si>
    <t>3.9%</t>
  </si>
  <si>
    <t>11.4%</t>
  </si>
  <si>
    <t>17.9%</t>
  </si>
  <si>
    <t>15.1%</t>
  </si>
  <si>
    <t>$1.0 million</t>
  </si>
  <si>
    <t>$1.5 million</t>
  </si>
  <si>
    <t>$0.9 million</t>
  </si>
  <si>
    <t>$2.8 million</t>
  </si>
  <si>
    <t>$4.5 million</t>
  </si>
  <si>
    <t>$3.8 million</t>
  </si>
  <si>
    <t>1.09%</t>
  </si>
  <si>
    <t>1.20%</t>
  </si>
  <si>
    <t>72.1%</t>
  </si>
  <si>
    <t>72.3%</t>
  </si>
  <si>
    <t>Fair Value</t>
  </si>
  <si>
    <t>June 5, 
2012</t>
  </si>
  <si>
    <t>0.70%</t>
  </si>
  <si>
    <t>0.64%</t>
  </si>
  <si>
    <t>0.80%</t>
  </si>
  <si>
    <t>72.01%</t>
  </si>
  <si>
    <t>80.14%</t>
  </si>
  <si>
    <t>81.18%</t>
  </si>
  <si>
    <t>80.32%</t>
  </si>
  <si>
    <t>79.99%</t>
  </si>
  <si>
    <t>$0.4 million</t>
  </si>
  <si>
    <t>Balance at April 1, 2013</t>
  </si>
  <si>
    <t>Minority interest in net losses</t>
  </si>
  <si>
    <t>Net foreign exchange rate impact</t>
  </si>
  <si>
    <t>Revenues:</t>
  </si>
  <si>
    <t>Wind</t>
  </si>
  <si>
    <t>Grid</t>
  </si>
  <si>
    <t>Operating loss:</t>
  </si>
  <si>
    <t>Unallocated corporate expenses</t>
  </si>
  <si>
    <t>Corporate assets</t>
  </si>
  <si>
    <t>Beijing JINGCHENG New Energy Co., Ltd</t>
  </si>
  <si>
    <t>28%</t>
  </si>
  <si>
    <t>26%</t>
  </si>
  <si>
    <t>31%</t>
  </si>
  <si>
    <t>22%</t>
  </si>
  <si>
    <t>INOX Wind Limited</t>
  </si>
  <si>
    <t>27%</t>
  </si>
  <si>
    <t>19%</t>
  </si>
  <si>
    <t>21%</t>
  </si>
  <si>
    <t>17%</t>
  </si>
  <si>
    <t>Karara Mining Ltd</t>
  </si>
  <si>
    <t>&lt;10%</t>
  </si>
  <si>
    <t>13%</t>
  </si>
  <si>
    <t>R&amp;D expenses per unaudited condensed consolidated statements of operations</t>
  </si>
  <si>
    <t>R&amp;D expenditures reclassified as cost of revenues</t>
  </si>
  <si>
    <t>R&amp;D expenditures offset by cost-sharing funding</t>
  </si>
  <si>
    <t>Aggregated R&amp;D expenses</t>
  </si>
  <si>
    <t>Stock-based compensation</t>
  </si>
  <si>
    <t>Amortization of acquisition-related intangibles</t>
  </si>
  <si>
    <t>Restructuring and impairment charges</t>
  </si>
  <si>
    <t>Sinovel litigation</t>
  </si>
  <si>
    <t>Consumption of zero cost-basis inventory</t>
  </si>
  <si>
    <t>Non-GAAP net loss</t>
  </si>
  <si>
    <t>Non-GAAP loss per share</t>
  </si>
  <si>
    <t>Weighted average shares outstanding</t>
  </si>
  <si>
    <t>Total cash, cash equivalents, marketable securities and restricted cash</t>
  </si>
  <si>
    <t>Exhibit No.</t>
  </si>
  <si>
    <t>Description</t>
  </si>
  <si>
    <t>4.1+</t>
  </si>
  <si>
    <t>Series A-2 Warrant, dated as of October 9, 2013, between the Registrant and Capital Ventures International.</t>
  </si>
  <si>
    <t>10.1+</t>
  </si>
  <si>
    <t>Executive Incentive Plan for fiscal year ending March 31, 2014.</t>
  </si>
  <si>
    <t>Amended and Restated Executive Severance Agreement dated as of September 20, 2013 by and between the Registrant and James F. Maguire (incorporated by reference to Exhibit 10.1 to the registrants Current Report on Form 8-K filed on September 25, 2013).</t>
  </si>
  <si>
    <t>Second Amendment and Warrant Exchange Agreement, dated as of October 9, 2013, by and between the Registrant and Capital Ventures International (incorporated by reference to Exhibit 10.1 to the registrants Current Report on Form 8-K filed on October 9, 2013).</t>
  </si>
  <si>
    <t>31.1+</t>
  </si>
  <si>
    <t>Chief Executive OfficerCertification pursuant to Rule 13a-14(a) or Rule 15d-14(a) of the Securities Exchange Act of 1934, as adopted pursuant to Section 302 of the Sarbanes-Oxley Act of 2002</t>
  </si>
  <si>
    <t>31.2+</t>
  </si>
  <si>
    <t>Chief Financial OfficerCertification pursuant to Rule 13a-14(a) or Rule 15d-14(a) of the Securities Exchange Act of 1934, as adopted pursuant to Section 302 of the Sarbanes-Oxley Act of 2002</t>
  </si>
  <si>
    <t>32.1++</t>
  </si>
  <si>
    <t>Chief Executive OfficerCertification pursuant to Rule 13a-14(b) or Rule 15d-14(b) of the Securities Exchange Act of 1934 and 18 U.S.C. Section 1350, as adopted pursuant to Section 906 of the Sarbanes-Oxley Act of 2002</t>
  </si>
  <si>
    <t>32.2++</t>
  </si>
  <si>
    <t>Chief Financial OfficerCertification pursuant to Rule 13a-14(b) or Rule 15d-14(b) of the Securities Exchange Act of 1934 and 18 U.S.C. Section 1350, as adopted pursuant to Section 906 of the Sarbanes-Oxley Act of 2002</t>
  </si>
  <si>
    <t>101.INS</t>
  </si>
  <si>
    <t>XBRL Instance Document.**</t>
  </si>
  <si>
    <t>101.SCH</t>
  </si>
  <si>
    <t>XBRL Taxonomy Extension Schema Document.**</t>
  </si>
  <si>
    <t>101.CAL</t>
  </si>
  <si>
    <t>XBRL Taxonomy Calculation Linkbase Document.**</t>
  </si>
  <si>
    <t>101.DEF</t>
  </si>
  <si>
    <t>XBRL Definition Linkbase Document **</t>
  </si>
  <si>
    <t>101.LAB</t>
  </si>
  <si>
    <t>XBRL Taxonomy Label Linkbase Document.**</t>
  </si>
  <si>
    <t>101.PRE</t>
  </si>
  <si>
    <t>XBRL Taxonomy Presentation Linkbase Document.**</t>
  </si>
  <si>
    <t>Net Number</t>
  </si>
  <si>
    <t>(A x B) - (A x C)</t>
  </si>
  <si>
    <t>D</t>
  </si>
  <si>
    <t>AMERICAN SUPERCONDUCTOR CORPORATION</t>
  </si>
  <si>
    <t>By:</t>
  </si>
  <si>
    <t>/s/ David A. Henry</t>
  </si>
  <si>
    <t>Name: David A. Henry</t>
  </si>
  <si>
    <t>Title: Senior Vice President and Chief Financial Officer</t>
  </si>
  <si>
    <t>a Cash Exercise with respect to            Warrant Shares; and/or</t>
  </si>
  <si>
    <t>a Cashless Exercise with respect to            Warrant Shares.</t>
  </si>
  <si>
    <t>Name of Registered Holder</t>
  </si>
  <si>
    <t>Name:</t>
  </si>
  <si>
    <t>Title:</t>
  </si>
  <si>
    <t>Executive Officer</t>
  </si>
  <si>
    <t>Title</t>
  </si>
  <si>
    <t>Target Incentive 
as % of 
Base Salary</t>
  </si>
  <si>
    <t>Target Incentive</t>
  </si>
  <si>
    <t>Daniel P. McGahn</t>
  </si>
  <si>
    <t>President and Chief Executive Officer</t>
  </si>
  <si>
    <t>100%</t>
  </si>
  <si>
    <t>David A. Henry</t>
  </si>
  <si>
    <t>Senior Vice President, Chief Financial Officer and Treasurer</t>
  </si>
  <si>
    <t>50%</t>
  </si>
  <si>
    <t>James F. Maguire</t>
  </si>
  <si>
    <t>Executive Vice President, Operations</t>
  </si>
  <si>
    <t>75%</t>
  </si>
  <si>
    <t>Date:</t>
  </si>
  <si>
    <t>November 12, 2013</t>
  </si>
  <si>
    <t>/s/    Daniel P. McGahn</t>
  </si>
  <si>
    <t>Chief Executive Officer</t>
  </si>
  <si>
    <t>/s/    DAVID A. HENRY</t>
  </si>
  <si>
    <t>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</si>
</sst>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15">
      <c r="B2" s="1" t="s">
        <v>0</v>
      </c>
      <c r="C2" s="1"/>
      <c r="F2" s="1" t="s">
        <v>1</v>
      </c>
      <c r="G2" s="1"/>
    </row>
    <row r="3" spans="2:7" ht="15">
      <c r="B3" s="1" t="s">
        <v>2</v>
      </c>
      <c r="C3" s="1"/>
      <c r="F3" s="1" t="s">
        <v>2</v>
      </c>
      <c r="G3" s="1"/>
    </row>
    <row r="4" spans="1:7" ht="15">
      <c r="A4" s="2" t="s">
        <v>3</v>
      </c>
      <c r="B4" s="1"/>
      <c r="C4" s="1"/>
      <c r="F4" s="1"/>
      <c r="G4" s="1"/>
    </row>
    <row r="5" ht="15">
      <c r="A5" t="s">
        <v>4</v>
      </c>
    </row>
    <row r="6" spans="1:7" ht="15">
      <c r="A6" t="s">
        <v>5</v>
      </c>
      <c r="B6" s="3">
        <v>25867</v>
      </c>
      <c r="C6" s="3"/>
      <c r="F6" s="3">
        <v>39243</v>
      </c>
      <c r="G6" s="3"/>
    </row>
    <row r="7" spans="1:7" ht="15">
      <c r="A7" t="s">
        <v>6</v>
      </c>
      <c r="C7" s="4">
        <v>9289</v>
      </c>
      <c r="G7" s="4">
        <v>18864</v>
      </c>
    </row>
    <row r="8" spans="1:7" ht="15">
      <c r="A8" t="s">
        <v>7</v>
      </c>
      <c r="C8" s="4">
        <v>24474</v>
      </c>
      <c r="G8" s="4">
        <v>33473</v>
      </c>
    </row>
    <row r="9" spans="1:7" ht="15">
      <c r="A9" t="s">
        <v>8</v>
      </c>
      <c r="C9" s="4">
        <v>19337</v>
      </c>
      <c r="G9" s="4">
        <v>22469</v>
      </c>
    </row>
    <row r="10" spans="1:7" ht="15">
      <c r="A10" t="s">
        <v>9</v>
      </c>
      <c r="C10" s="4">
        <v>2021</v>
      </c>
      <c r="G10" s="4">
        <v>6136</v>
      </c>
    </row>
    <row r="11" spans="1:7" ht="15">
      <c r="A11" s="5" t="s">
        <v>10</v>
      </c>
      <c r="C11" s="4">
        <v>80988</v>
      </c>
      <c r="G11" s="4">
        <v>120185</v>
      </c>
    </row>
    <row r="12" spans="1:7" ht="15">
      <c r="A12" t="s">
        <v>11</v>
      </c>
      <c r="C12" s="4">
        <v>69584</v>
      </c>
      <c r="G12" s="4">
        <v>74626</v>
      </c>
    </row>
    <row r="13" spans="1:7" ht="15">
      <c r="A13" t="s">
        <v>12</v>
      </c>
      <c r="C13" s="4">
        <v>2348</v>
      </c>
      <c r="G13" s="4">
        <v>2749</v>
      </c>
    </row>
    <row r="14" spans="1:7" ht="15">
      <c r="A14" t="s">
        <v>9</v>
      </c>
      <c r="C14" s="4">
        <v>4901</v>
      </c>
      <c r="G14" s="4">
        <v>4820</v>
      </c>
    </row>
    <row r="15" spans="1:7" ht="15">
      <c r="A15" t="s">
        <v>13</v>
      </c>
      <c r="C15" s="4">
        <v>5421</v>
      </c>
      <c r="G15" s="4">
        <v>5354</v>
      </c>
    </row>
    <row r="16" spans="1:7" ht="15">
      <c r="A16" t="s">
        <v>14</v>
      </c>
      <c r="C16" s="4">
        <v>9283</v>
      </c>
      <c r="G16" s="4">
        <v>9020</v>
      </c>
    </row>
    <row r="17" spans="1:7" ht="15">
      <c r="A17" s="5" t="s">
        <v>15</v>
      </c>
      <c r="B17" s="3">
        <v>172525</v>
      </c>
      <c r="C17" s="3"/>
      <c r="F17" s="3">
        <v>216754</v>
      </c>
      <c r="G17" s="3"/>
    </row>
    <row r="18" ht="15">
      <c r="A18" s="2" t="s">
        <v>16</v>
      </c>
    </row>
    <row r="19" ht="15">
      <c r="A19" t="s">
        <v>17</v>
      </c>
    </row>
    <row r="20" spans="1:7" ht="15">
      <c r="A20" t="s">
        <v>18</v>
      </c>
      <c r="B20" s="3">
        <v>22724</v>
      </c>
      <c r="C20" s="3"/>
      <c r="F20" s="3">
        <v>30138</v>
      </c>
      <c r="G20" s="3"/>
    </row>
    <row r="21" spans="1:7" ht="15">
      <c r="A21" t="s">
        <v>19</v>
      </c>
      <c r="C21" s="4">
        <v>4355</v>
      </c>
      <c r="G21" s="4">
        <v>4158</v>
      </c>
    </row>
    <row r="22" spans="1:7" ht="15">
      <c r="A22" t="s">
        <v>20</v>
      </c>
      <c r="C22" s="4">
        <v>7255</v>
      </c>
      <c r="G22" s="4">
        <v>4610</v>
      </c>
    </row>
    <row r="23" spans="1:7" ht="15">
      <c r="A23" t="s">
        <v>21</v>
      </c>
      <c r="C23" s="4">
        <v>2807</v>
      </c>
      <c r="G23" s="4">
        <v>4162</v>
      </c>
    </row>
    <row r="24" spans="1:7" ht="15">
      <c r="A24" t="s">
        <v>22</v>
      </c>
      <c r="C24" s="4">
        <v>962</v>
      </c>
      <c r="G24" s="4">
        <v>1440</v>
      </c>
    </row>
    <row r="25" spans="1:7" ht="15">
      <c r="A25" t="s">
        <v>23</v>
      </c>
      <c r="C25" s="4">
        <v>11490</v>
      </c>
      <c r="G25" s="4">
        <v>29805</v>
      </c>
    </row>
    <row r="26" spans="1:7" ht="15">
      <c r="A26" t="s">
        <v>24</v>
      </c>
      <c r="C26" s="4">
        <v>5452</v>
      </c>
      <c r="G26" s="4">
        <v>5444</v>
      </c>
    </row>
    <row r="27" spans="1:7" ht="15">
      <c r="A27" s="5" t="s">
        <v>25</v>
      </c>
      <c r="C27" s="4">
        <v>55045</v>
      </c>
      <c r="G27" s="4">
        <v>79757</v>
      </c>
    </row>
    <row r="28" spans="1:7" ht="15">
      <c r="A28" t="s">
        <v>26</v>
      </c>
      <c r="C28" s="4">
        <v>1138</v>
      </c>
      <c r="G28" s="4">
        <v>3367</v>
      </c>
    </row>
    <row r="29" spans="1:7" ht="15">
      <c r="A29" t="s">
        <v>27</v>
      </c>
      <c r="C29" s="4">
        <v>926</v>
      </c>
      <c r="G29" s="4">
        <v>5881</v>
      </c>
    </row>
    <row r="30" spans="1:7" ht="15">
      <c r="A30" t="s">
        <v>28</v>
      </c>
      <c r="C30" s="4">
        <v>1374</v>
      </c>
      <c r="G30" s="4">
        <v>1340</v>
      </c>
    </row>
    <row r="31" spans="1:7" ht="15">
      <c r="A31" t="s">
        <v>29</v>
      </c>
      <c r="C31" s="4">
        <v>1184</v>
      </c>
      <c r="G31" s="4">
        <v>1291</v>
      </c>
    </row>
    <row r="32" spans="1:7" ht="15">
      <c r="A32" s="5" t="s">
        <v>30</v>
      </c>
      <c r="C32" s="4">
        <v>59667</v>
      </c>
      <c r="G32" s="4">
        <v>91636</v>
      </c>
    </row>
    <row r="33" ht="15">
      <c r="A33" t="s">
        <v>31</v>
      </c>
    </row>
    <row r="34" ht="15">
      <c r="A34" t="s">
        <v>32</v>
      </c>
    </row>
    <row r="35" spans="1:7" ht="15">
      <c r="A35" t="s">
        <v>33</v>
      </c>
      <c r="C35" s="4">
        <v>640</v>
      </c>
      <c r="G35" s="4">
        <v>603</v>
      </c>
    </row>
    <row r="36" spans="1:7" ht="15">
      <c r="A36" t="s">
        <v>34</v>
      </c>
      <c r="C36" s="4">
        <v>936086</v>
      </c>
      <c r="G36" s="4">
        <v>923847</v>
      </c>
    </row>
    <row r="37" spans="1:7" ht="15">
      <c r="A37" t="s">
        <v>35</v>
      </c>
      <c r="C37" s="6">
        <v>-370</v>
      </c>
      <c r="G37" s="6">
        <v>-313</v>
      </c>
    </row>
    <row r="38" spans="1:7" ht="15">
      <c r="A38" t="s">
        <v>36</v>
      </c>
      <c r="C38" s="4">
        <v>1768</v>
      </c>
      <c r="G38" s="4">
        <v>1112</v>
      </c>
    </row>
    <row r="39" spans="1:7" ht="15">
      <c r="A39" t="s">
        <v>37</v>
      </c>
      <c r="C39" s="6">
        <v>-825266</v>
      </c>
      <c r="G39" s="6">
        <v>-800131</v>
      </c>
    </row>
    <row r="40" spans="1:7" ht="15">
      <c r="A40" s="5" t="s">
        <v>38</v>
      </c>
      <c r="C40" s="4">
        <v>112858</v>
      </c>
      <c r="G40" s="4">
        <v>125118</v>
      </c>
    </row>
    <row r="41" spans="1:7" ht="15">
      <c r="A41" s="5" t="s">
        <v>39</v>
      </c>
      <c r="B41" s="3">
        <v>172525</v>
      </c>
      <c r="C41" s="3"/>
      <c r="F41" s="3">
        <v>216754</v>
      </c>
      <c r="G41" s="3"/>
    </row>
  </sheetData>
  <sheetProtection selectLockedCells="1" selectUnlockedCells="1"/>
  <mergeCells count="14">
    <mergeCell ref="B2:C2"/>
    <mergeCell ref="F2:G2"/>
    <mergeCell ref="B3:C3"/>
    <mergeCell ref="F3:G3"/>
    <mergeCell ref="B4:C4"/>
    <mergeCell ref="F4:G4"/>
    <mergeCell ref="B6:C6"/>
    <mergeCell ref="F6:G6"/>
    <mergeCell ref="B17:C17"/>
    <mergeCell ref="F17:G17"/>
    <mergeCell ref="B20:C20"/>
    <mergeCell ref="F20:G20"/>
    <mergeCell ref="B41:C41"/>
    <mergeCell ref="F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15">
      <c r="B2" s="1" t="s">
        <v>139</v>
      </c>
      <c r="C2" s="1"/>
      <c r="F2" s="1" t="s">
        <v>134</v>
      </c>
      <c r="G2" s="1"/>
    </row>
    <row r="3" spans="1:7" ht="15">
      <c r="A3" t="s">
        <v>140</v>
      </c>
      <c r="B3" s="3">
        <v>529</v>
      </c>
      <c r="C3" s="3"/>
      <c r="F3" s="3">
        <v>3633</v>
      </c>
      <c r="G3" s="3"/>
    </row>
    <row r="4" spans="1:7" ht="15">
      <c r="A4" t="s">
        <v>141</v>
      </c>
      <c r="C4" s="6">
        <v>-348</v>
      </c>
      <c r="G4" s="6">
        <v>-1007</v>
      </c>
    </row>
    <row r="5" spans="1:7" ht="15">
      <c r="A5" t="s">
        <v>142</v>
      </c>
      <c r="B5" s="3">
        <v>181</v>
      </c>
      <c r="C5" s="3"/>
      <c r="F5" s="3">
        <v>2626</v>
      </c>
      <c r="G5" s="3"/>
    </row>
  </sheetData>
  <sheetProtection selectLockedCells="1" selectUnlockedCells="1"/>
  <mergeCells count="6">
    <mergeCell ref="B2:C2"/>
    <mergeCell ref="F2:G2"/>
    <mergeCell ref="B3:C3"/>
    <mergeCell ref="F3:G3"/>
    <mergeCell ref="B5:C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15">
      <c r="B2" s="1" t="s">
        <v>143</v>
      </c>
      <c r="C2" s="1"/>
      <c r="F2" s="1" t="s">
        <v>134</v>
      </c>
      <c r="G2" s="1"/>
    </row>
    <row r="3" spans="1:7" ht="15">
      <c r="A3" t="s">
        <v>144</v>
      </c>
      <c r="B3" s="1" t="s">
        <v>99</v>
      </c>
      <c r="C3" s="1"/>
      <c r="F3" s="1" t="s">
        <v>99</v>
      </c>
      <c r="G3" s="1"/>
    </row>
    <row r="4" spans="1:7" ht="15">
      <c r="A4" t="s">
        <v>145</v>
      </c>
      <c r="C4" s="4">
        <v>3779</v>
      </c>
      <c r="G4" t="s">
        <v>65</v>
      </c>
    </row>
    <row r="5" spans="1:7" ht="15">
      <c r="A5" t="s">
        <v>146</v>
      </c>
      <c r="C5" t="s">
        <v>65</v>
      </c>
      <c r="G5" s="4">
        <v>7018</v>
      </c>
    </row>
    <row r="6" spans="1:7" ht="15">
      <c r="A6" t="s">
        <v>147</v>
      </c>
      <c r="C6" t="s">
        <v>65</v>
      </c>
      <c r="G6" s="4">
        <v>380</v>
      </c>
    </row>
    <row r="7" spans="1:7" ht="15">
      <c r="A7" t="s">
        <v>141</v>
      </c>
      <c r="C7" s="6">
        <v>-1016</v>
      </c>
      <c r="G7" s="4">
        <v>119</v>
      </c>
    </row>
    <row r="8" spans="1:7" ht="15">
      <c r="A8" t="s">
        <v>148</v>
      </c>
      <c r="C8" s="4">
        <v>2763</v>
      </c>
      <c r="G8" s="4">
        <v>7517</v>
      </c>
    </row>
    <row r="9" spans="1:7" ht="15">
      <c r="A9" t="s">
        <v>149</v>
      </c>
      <c r="C9" s="4">
        <v>542</v>
      </c>
      <c r="G9" t="s">
        <v>65</v>
      </c>
    </row>
    <row r="10" spans="1:7" ht="15">
      <c r="A10" t="s">
        <v>141</v>
      </c>
      <c r="C10" s="6">
        <v>-2776</v>
      </c>
      <c r="G10" s="6">
        <v>-3884</v>
      </c>
    </row>
    <row r="11" spans="1:7" ht="15">
      <c r="A11" t="s">
        <v>150</v>
      </c>
      <c r="B11" s="3">
        <v>529</v>
      </c>
      <c r="C11" s="3"/>
      <c r="F11" s="3">
        <v>3633</v>
      </c>
      <c r="G11" s="3"/>
    </row>
  </sheetData>
  <sheetProtection selectLockedCells="1" selectUnlockedCells="1"/>
  <mergeCells count="6">
    <mergeCell ref="B2:C2"/>
    <mergeCell ref="F2:G2"/>
    <mergeCell ref="B3:C3"/>
    <mergeCell ref="F3:G3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151</v>
      </c>
      <c r="C2" s="7"/>
      <c r="F2" s="7" t="s">
        <v>152</v>
      </c>
      <c r="G2" s="7"/>
    </row>
    <row r="3" spans="1:7" ht="15">
      <c r="A3" t="s">
        <v>153</v>
      </c>
      <c r="B3" s="3">
        <v>8592</v>
      </c>
      <c r="C3" s="3"/>
      <c r="F3" s="3">
        <v>17222</v>
      </c>
      <c r="G3" s="3"/>
    </row>
    <row r="4" spans="1:7" ht="15">
      <c r="A4" t="s">
        <v>154</v>
      </c>
      <c r="C4" s="4">
        <v>713</v>
      </c>
      <c r="G4" s="4">
        <v>1642</v>
      </c>
    </row>
    <row r="5" spans="1:7" ht="15">
      <c r="A5" t="s">
        <v>155</v>
      </c>
      <c r="C5" s="6">
        <v>-16</v>
      </c>
      <c r="G5" t="s">
        <v>65</v>
      </c>
    </row>
    <row r="6" spans="1:7" ht="15">
      <c r="A6" t="s">
        <v>6</v>
      </c>
      <c r="B6" s="3">
        <v>9289</v>
      </c>
      <c r="C6" s="3"/>
      <c r="F6" s="3">
        <v>18864</v>
      </c>
      <c r="G6" s="3"/>
    </row>
  </sheetData>
  <sheetProtection selectLockedCells="1" selectUnlockedCells="1"/>
  <mergeCells count="6">
    <mergeCell ref="B2:C2"/>
    <mergeCell ref="F2:G2"/>
    <mergeCell ref="B3:C3"/>
    <mergeCell ref="F3:G3"/>
    <mergeCell ref="B6:C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151</v>
      </c>
      <c r="C2" s="7"/>
      <c r="F2" s="7" t="s">
        <v>152</v>
      </c>
      <c r="G2" s="7"/>
    </row>
    <row r="3" spans="1:7" ht="15">
      <c r="A3" t="s">
        <v>156</v>
      </c>
      <c r="B3" s="3">
        <v>7183</v>
      </c>
      <c r="C3" s="3"/>
      <c r="F3" s="3">
        <v>5966</v>
      </c>
      <c r="G3" s="3"/>
    </row>
    <row r="4" spans="1:7" ht="15">
      <c r="A4" t="s">
        <v>157</v>
      </c>
      <c r="C4" s="4">
        <v>3530</v>
      </c>
      <c r="G4" s="4">
        <v>3427</v>
      </c>
    </row>
    <row r="5" spans="1:7" ht="15">
      <c r="A5" t="s">
        <v>158</v>
      </c>
      <c r="C5" s="4">
        <v>10689</v>
      </c>
      <c r="G5" s="4">
        <v>21655</v>
      </c>
    </row>
    <row r="6" spans="1:7" ht="15">
      <c r="A6" t="s">
        <v>159</v>
      </c>
      <c r="C6" s="4">
        <v>3072</v>
      </c>
      <c r="G6" s="4">
        <v>2425</v>
      </c>
    </row>
    <row r="7" spans="1:7" ht="15">
      <c r="A7" t="s">
        <v>160</v>
      </c>
      <c r="B7" s="3">
        <v>24474</v>
      </c>
      <c r="C7" s="3"/>
      <c r="F7" s="3">
        <v>33473</v>
      </c>
      <c r="G7" s="3"/>
    </row>
  </sheetData>
  <sheetProtection selectLockedCells="1" selectUnlockedCells="1"/>
  <mergeCells count="6">
    <mergeCell ref="B2:C2"/>
    <mergeCell ref="F2:G2"/>
    <mergeCell ref="B3:C3"/>
    <mergeCell ref="F3:G3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151</v>
      </c>
      <c r="C2" s="7"/>
      <c r="F2" s="7" t="s">
        <v>152</v>
      </c>
      <c r="G2" s="7"/>
    </row>
    <row r="3" spans="1:7" ht="15">
      <c r="A3" t="s">
        <v>161</v>
      </c>
      <c r="B3" s="3">
        <v>3105</v>
      </c>
      <c r="C3" s="3"/>
      <c r="F3" s="3">
        <v>7146</v>
      </c>
      <c r="G3" s="3"/>
    </row>
    <row r="4" spans="1:7" ht="15">
      <c r="A4" t="s">
        <v>162</v>
      </c>
      <c r="C4" s="4">
        <v>7195</v>
      </c>
      <c r="G4" s="4">
        <v>9172</v>
      </c>
    </row>
    <row r="5" spans="1:7" ht="15">
      <c r="A5" t="s">
        <v>163</v>
      </c>
      <c r="C5" s="4">
        <v>1442</v>
      </c>
      <c r="G5" s="4">
        <v>779</v>
      </c>
    </row>
    <row r="6" spans="1:7" ht="15">
      <c r="A6" t="s">
        <v>164</v>
      </c>
      <c r="C6" s="4">
        <v>2763</v>
      </c>
      <c r="G6" s="4">
        <v>2251</v>
      </c>
    </row>
    <row r="7" spans="1:7" ht="15">
      <c r="A7" t="s">
        <v>165</v>
      </c>
      <c r="C7" s="4">
        <v>556</v>
      </c>
      <c r="G7" s="4">
        <v>2442</v>
      </c>
    </row>
    <row r="8" spans="1:7" ht="15">
      <c r="A8" t="s">
        <v>166</v>
      </c>
      <c r="C8" s="4">
        <v>4447</v>
      </c>
      <c r="G8" s="4">
        <v>5506</v>
      </c>
    </row>
    <row r="9" spans="1:7" ht="15">
      <c r="A9" t="s">
        <v>167</v>
      </c>
      <c r="C9" s="4">
        <v>147</v>
      </c>
      <c r="G9" s="4">
        <v>133</v>
      </c>
    </row>
    <row r="10" spans="1:7" ht="15">
      <c r="A10" t="s">
        <v>168</v>
      </c>
      <c r="C10" s="4">
        <v>3069</v>
      </c>
      <c r="G10" s="4">
        <v>2709</v>
      </c>
    </row>
    <row r="11" spans="1:7" ht="15">
      <c r="A11" t="s">
        <v>104</v>
      </c>
      <c r="B11" s="3">
        <v>22724</v>
      </c>
      <c r="C11" s="3"/>
      <c r="F11" s="3">
        <v>30138</v>
      </c>
      <c r="G11" s="3"/>
    </row>
  </sheetData>
  <sheetProtection selectLockedCells="1" selectUnlockedCells="1"/>
  <mergeCells count="6">
    <mergeCell ref="B2:C2"/>
    <mergeCell ref="F2:G2"/>
    <mergeCell ref="B3:C3"/>
    <mergeCell ref="F3:G3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169</v>
      </c>
      <c r="C2" s="7"/>
      <c r="D2" s="7"/>
      <c r="E2" s="7"/>
      <c r="F2" s="7"/>
      <c r="G2" s="7"/>
      <c r="J2" s="7" t="s">
        <v>170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spans="1:15" ht="15">
      <c r="A4" t="s">
        <v>171</v>
      </c>
      <c r="B4" s="3">
        <v>2787</v>
      </c>
      <c r="C4" s="3"/>
      <c r="F4" s="3">
        <v>5500</v>
      </c>
      <c r="G4" s="3"/>
      <c r="J4" s="3">
        <v>2709</v>
      </c>
      <c r="K4" s="3"/>
      <c r="N4" s="3">
        <v>5896</v>
      </c>
      <c r="O4" s="3"/>
    </row>
    <row r="5" spans="1:15" ht="15">
      <c r="A5" t="s">
        <v>172</v>
      </c>
      <c r="C5" s="4">
        <v>342</v>
      </c>
      <c r="G5" s="6">
        <v>-384</v>
      </c>
      <c r="K5" s="4">
        <v>493</v>
      </c>
      <c r="O5" s="6">
        <v>-551</v>
      </c>
    </row>
    <row r="6" spans="1:15" ht="15">
      <c r="A6" t="s">
        <v>173</v>
      </c>
      <c r="C6" s="6">
        <v>-60</v>
      </c>
      <c r="G6" s="6">
        <v>-324</v>
      </c>
      <c r="K6" s="6">
        <v>-133</v>
      </c>
      <c r="O6" s="6">
        <v>-553</v>
      </c>
    </row>
    <row r="7" spans="1:15" ht="15">
      <c r="A7" t="s">
        <v>174</v>
      </c>
      <c r="B7" s="3">
        <v>3069</v>
      </c>
      <c r="C7" s="3"/>
      <c r="F7" s="3">
        <v>4792</v>
      </c>
      <c r="G7" s="3"/>
      <c r="J7" s="3">
        <v>3069</v>
      </c>
      <c r="K7" s="3"/>
      <c r="N7" s="3">
        <v>4792</v>
      </c>
      <c r="O7" s="3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4:C4"/>
    <mergeCell ref="F4:G4"/>
    <mergeCell ref="J4:K4"/>
    <mergeCell ref="N4:O4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t="s">
        <v>175</v>
      </c>
      <c r="B2" s="7" t="s">
        <v>176</v>
      </c>
      <c r="C2" s="7"/>
      <c r="F2" s="7" t="s">
        <v>177</v>
      </c>
      <c r="G2" s="7"/>
      <c r="J2" s="1" t="s">
        <v>104</v>
      </c>
      <c r="K2" s="1"/>
    </row>
    <row r="3" spans="1:11" ht="15">
      <c r="A3" t="s">
        <v>178</v>
      </c>
      <c r="B3" s="3">
        <v>145</v>
      </c>
      <c r="C3" s="3"/>
      <c r="G3" s="4">
        <v>54</v>
      </c>
      <c r="J3" s="3">
        <v>199</v>
      </c>
      <c r="K3" s="3"/>
    </row>
    <row r="4" spans="1:11" ht="15">
      <c r="A4" t="s">
        <v>179</v>
      </c>
      <c r="C4" s="4">
        <v>751</v>
      </c>
      <c r="G4" s="4">
        <v>13</v>
      </c>
      <c r="K4" s="4">
        <v>764</v>
      </c>
    </row>
    <row r="5" spans="1:11" ht="15">
      <c r="A5" t="s">
        <v>180</v>
      </c>
      <c r="C5" s="6">
        <v>-599</v>
      </c>
      <c r="G5" s="6">
        <v>-37</v>
      </c>
      <c r="K5" s="6">
        <v>-636</v>
      </c>
    </row>
    <row r="6" spans="1:11" ht="15">
      <c r="A6" t="s">
        <v>181</v>
      </c>
      <c r="C6" s="6">
        <v>-166</v>
      </c>
      <c r="G6" s="6">
        <v>-30</v>
      </c>
      <c r="K6" s="6">
        <v>-196</v>
      </c>
    </row>
    <row r="7" spans="1:11" ht="15">
      <c r="A7" t="s">
        <v>182</v>
      </c>
      <c r="B7" s="3">
        <v>131</v>
      </c>
      <c r="C7" s="3"/>
      <c r="F7" s="1" t="s">
        <v>99</v>
      </c>
      <c r="G7" s="1"/>
      <c r="J7" s="3">
        <v>131</v>
      </c>
      <c r="K7" s="3"/>
    </row>
    <row r="9" ht="15">
      <c r="A9" t="s">
        <v>183</v>
      </c>
    </row>
    <row r="10" spans="1:11" ht="15">
      <c r="A10" t="s">
        <v>184</v>
      </c>
      <c r="B10" s="3">
        <v>680</v>
      </c>
      <c r="C10" s="3"/>
      <c r="F10" s="3">
        <v>294</v>
      </c>
      <c r="G10" s="3"/>
      <c r="J10" s="3">
        <v>974</v>
      </c>
      <c r="K10" s="3"/>
    </row>
    <row r="11" spans="1:11" ht="15">
      <c r="A11" t="s">
        <v>179</v>
      </c>
      <c r="C11" s="4">
        <v>182</v>
      </c>
      <c r="G11" s="6">
        <v>-39</v>
      </c>
      <c r="K11" s="4">
        <v>143</v>
      </c>
    </row>
    <row r="12" spans="1:11" ht="15">
      <c r="A12" t="s">
        <v>180</v>
      </c>
      <c r="C12" s="6">
        <v>-560</v>
      </c>
      <c r="G12" s="6">
        <v>-255</v>
      </c>
      <c r="K12" s="6">
        <v>-815</v>
      </c>
    </row>
    <row r="13" spans="1:11" ht="15">
      <c r="A13" t="s">
        <v>185</v>
      </c>
      <c r="B13" s="3">
        <v>302</v>
      </c>
      <c r="C13" s="3"/>
      <c r="F13" s="1" t="s">
        <v>99</v>
      </c>
      <c r="G13" s="1"/>
      <c r="J13" s="3">
        <v>302</v>
      </c>
      <c r="K13" s="3"/>
    </row>
  </sheetData>
  <sheetProtection selectLockedCells="1" selectUnlockedCells="1"/>
  <mergeCells count="14">
    <mergeCell ref="B2:C2"/>
    <mergeCell ref="F2:G2"/>
    <mergeCell ref="J2:K2"/>
    <mergeCell ref="B3:C3"/>
    <mergeCell ref="J3:K3"/>
    <mergeCell ref="B7:C7"/>
    <mergeCell ref="F7:G7"/>
    <mergeCell ref="J7:K7"/>
    <mergeCell ref="B10:C10"/>
    <mergeCell ref="F10:G10"/>
    <mergeCell ref="J10:K10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t="s">
        <v>186</v>
      </c>
      <c r="B2" s="10" t="s">
        <v>151</v>
      </c>
      <c r="C2" s="10"/>
      <c r="F2" s="10" t="s">
        <v>187</v>
      </c>
      <c r="G2" s="10"/>
    </row>
    <row r="3" spans="1:7" ht="15">
      <c r="A3" t="s">
        <v>109</v>
      </c>
      <c r="C3" s="12" t="s">
        <v>188</v>
      </c>
      <c r="G3" s="12" t="s">
        <v>189</v>
      </c>
    </row>
    <row r="4" spans="1:7" ht="15">
      <c r="A4" t="s">
        <v>190</v>
      </c>
      <c r="C4" s="12" t="s">
        <v>191</v>
      </c>
      <c r="G4" s="12" t="s">
        <v>191</v>
      </c>
    </row>
    <row r="5" spans="1:7" ht="15">
      <c r="A5" t="s">
        <v>105</v>
      </c>
      <c r="C5" s="12" t="s">
        <v>192</v>
      </c>
      <c r="G5" s="12" t="s">
        <v>107</v>
      </c>
    </row>
    <row r="6" spans="1:7" ht="15">
      <c r="A6" t="s">
        <v>193</v>
      </c>
      <c r="C6" s="13">
        <v>4.01</v>
      </c>
      <c r="G6" s="13">
        <v>4.27</v>
      </c>
    </row>
    <row r="7" spans="1:7" ht="15">
      <c r="A7" t="s">
        <v>194</v>
      </c>
      <c r="B7" s="15" t="s">
        <v>195</v>
      </c>
      <c r="C7" s="15"/>
      <c r="F7" s="15" t="s">
        <v>196</v>
      </c>
      <c r="G7" s="15"/>
    </row>
  </sheetData>
  <sheetProtection selectLockedCells="1" selectUnlockedCells="1"/>
  <mergeCells count="4">
    <mergeCell ref="B2:C2"/>
    <mergeCell ref="F2:G2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19" ht="39.75" customHeight="1">
      <c r="A2" t="s">
        <v>197</v>
      </c>
      <c r="B2" s="10" t="s">
        <v>152</v>
      </c>
      <c r="C2" s="10"/>
      <c r="F2" s="10" t="s">
        <v>198</v>
      </c>
      <c r="G2" s="10"/>
      <c r="J2" s="10" t="s">
        <v>199</v>
      </c>
      <c r="K2" s="10"/>
      <c r="N2" s="10" t="s">
        <v>200</v>
      </c>
      <c r="O2" s="10"/>
      <c r="R2" s="10" t="s">
        <v>201</v>
      </c>
      <c r="S2" s="10"/>
    </row>
    <row r="3" spans="1:19" ht="15">
      <c r="A3" t="s">
        <v>109</v>
      </c>
      <c r="C3" s="12" t="s">
        <v>202</v>
      </c>
      <c r="G3" s="12" t="s">
        <v>203</v>
      </c>
      <c r="K3" s="12" t="s">
        <v>204</v>
      </c>
      <c r="O3" s="12" t="s">
        <v>205</v>
      </c>
      <c r="S3" s="12" t="s">
        <v>206</v>
      </c>
    </row>
    <row r="4" spans="1:19" ht="15">
      <c r="A4" t="s">
        <v>190</v>
      </c>
      <c r="C4" s="12" t="s">
        <v>191</v>
      </c>
      <c r="G4" s="12" t="s">
        <v>191</v>
      </c>
      <c r="K4" s="12" t="s">
        <v>191</v>
      </c>
      <c r="O4" s="12" t="s">
        <v>191</v>
      </c>
      <c r="S4" s="12" t="s">
        <v>191</v>
      </c>
    </row>
    <row r="5" spans="1:19" ht="15">
      <c r="A5" t="s">
        <v>105</v>
      </c>
      <c r="C5" s="12" t="s">
        <v>207</v>
      </c>
      <c r="G5" s="12" t="s">
        <v>208</v>
      </c>
      <c r="K5" s="12" t="s">
        <v>209</v>
      </c>
      <c r="O5" s="12" t="s">
        <v>210</v>
      </c>
      <c r="S5" s="12" t="s">
        <v>211</v>
      </c>
    </row>
    <row r="6" spans="1:19" ht="15">
      <c r="A6" t="s">
        <v>193</v>
      </c>
      <c r="C6" s="13">
        <v>4.51</v>
      </c>
      <c r="G6" s="13">
        <v>4.76</v>
      </c>
      <c r="K6" s="13">
        <v>5.01</v>
      </c>
      <c r="O6" s="13">
        <v>5.28</v>
      </c>
      <c r="S6" s="13">
        <v>5.5</v>
      </c>
    </row>
    <row r="7" spans="1:19" ht="15">
      <c r="A7" t="s">
        <v>194</v>
      </c>
      <c r="B7" s="15" t="s">
        <v>212</v>
      </c>
      <c r="C7" s="15"/>
      <c r="F7" s="15" t="s">
        <v>213</v>
      </c>
      <c r="G7" s="15"/>
      <c r="J7" s="15" t="s">
        <v>214</v>
      </c>
      <c r="K7" s="15"/>
      <c r="N7" s="15" t="s">
        <v>215</v>
      </c>
      <c r="O7" s="15"/>
      <c r="R7" s="15" t="s">
        <v>216</v>
      </c>
      <c r="S7" s="15"/>
    </row>
  </sheetData>
  <sheetProtection selectLockedCells="1" selectUnlockedCells="1"/>
  <mergeCells count="10">
    <mergeCell ref="B2:C2"/>
    <mergeCell ref="F2:G2"/>
    <mergeCell ref="J2:K2"/>
    <mergeCell ref="N2:O2"/>
    <mergeCell ref="R2:S2"/>
    <mergeCell ref="B7:C7"/>
    <mergeCell ref="F7:G7"/>
    <mergeCell ref="J7:K7"/>
    <mergeCell ref="N7:O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15">
      <c r="B2" s="11" t="s">
        <v>0</v>
      </c>
      <c r="C2" s="11"/>
      <c r="F2" s="11" t="s">
        <v>217</v>
      </c>
      <c r="G2" s="11"/>
    </row>
    <row r="3" spans="1:7" ht="15">
      <c r="A3" t="s">
        <v>186</v>
      </c>
      <c r="B3" s="11" t="s">
        <v>2</v>
      </c>
      <c r="C3" s="11"/>
      <c r="F3" s="11" t="s">
        <v>2</v>
      </c>
      <c r="G3" s="11"/>
    </row>
    <row r="4" spans="1:7" ht="15">
      <c r="A4" t="s">
        <v>218</v>
      </c>
      <c r="B4" s="16">
        <v>10411</v>
      </c>
      <c r="C4" s="16"/>
      <c r="F4" s="16">
        <v>14389</v>
      </c>
      <c r="G4" s="16"/>
    </row>
    <row r="5" spans="1:7" ht="15">
      <c r="A5" t="s">
        <v>219</v>
      </c>
      <c r="B5" s="17">
        <v>2.34</v>
      </c>
      <c r="C5" s="17"/>
      <c r="F5" s="17">
        <v>2.64</v>
      </c>
      <c r="G5" s="17"/>
    </row>
    <row r="6" spans="1:7" ht="15">
      <c r="A6" t="s">
        <v>220</v>
      </c>
      <c r="C6" s="12" t="s">
        <v>221</v>
      </c>
      <c r="G6" s="12" t="s">
        <v>222</v>
      </c>
    </row>
    <row r="7" spans="1:7" ht="15">
      <c r="A7" t="s">
        <v>105</v>
      </c>
      <c r="C7" s="12" t="s">
        <v>223</v>
      </c>
      <c r="G7" s="12" t="s">
        <v>224</v>
      </c>
    </row>
    <row r="8" spans="1:7" ht="15">
      <c r="A8" t="s">
        <v>225</v>
      </c>
      <c r="C8" s="12" t="s">
        <v>226</v>
      </c>
      <c r="G8" s="12" t="s">
        <v>227</v>
      </c>
    </row>
    <row r="9" spans="1:7" ht="15">
      <c r="A9" t="s">
        <v>228</v>
      </c>
      <c r="C9" s="12" t="s">
        <v>229</v>
      </c>
      <c r="G9" s="12" t="s">
        <v>230</v>
      </c>
    </row>
    <row r="10" spans="1:7" ht="15">
      <c r="A10" t="s">
        <v>231</v>
      </c>
      <c r="C10" s="12" t="s">
        <v>232</v>
      </c>
      <c r="G10" s="12" t="s">
        <v>233</v>
      </c>
    </row>
    <row r="11" spans="1:7" ht="15">
      <c r="A11" t="s">
        <v>234</v>
      </c>
      <c r="C11" s="12" t="s">
        <v>235</v>
      </c>
      <c r="G11" s="12" t="s">
        <v>235</v>
      </c>
    </row>
    <row r="12" spans="1:7" ht="15">
      <c r="A12" s="5" t="s">
        <v>236</v>
      </c>
      <c r="C12" s="13">
        <v>1</v>
      </c>
      <c r="G12" s="13">
        <v>1.26</v>
      </c>
    </row>
    <row r="13" spans="1:7" ht="15">
      <c r="A13" t="s">
        <v>237</v>
      </c>
      <c r="C13" s="12" t="s">
        <v>235</v>
      </c>
      <c r="G13" s="12" t="s">
        <v>235</v>
      </c>
    </row>
    <row r="14" spans="1:7" ht="15">
      <c r="A14" t="s">
        <v>194</v>
      </c>
      <c r="B14" s="15" t="s">
        <v>238</v>
      </c>
      <c r="C14" s="15"/>
      <c r="F14" s="15" t="s">
        <v>239</v>
      </c>
      <c r="G14" s="15"/>
    </row>
    <row r="15" spans="1:7" ht="15">
      <c r="A15" t="s">
        <v>240</v>
      </c>
      <c r="C15" s="12" t="s">
        <v>241</v>
      </c>
      <c r="G15" s="12" t="s">
        <v>242</v>
      </c>
    </row>
  </sheetData>
  <sheetProtection selectLockedCells="1" selectUnlockedCells="1"/>
  <mergeCells count="10">
    <mergeCell ref="B2:C2"/>
    <mergeCell ref="F2:G2"/>
    <mergeCell ref="B3:C3"/>
    <mergeCell ref="F3:G3"/>
    <mergeCell ref="B4:C4"/>
    <mergeCell ref="F4:G4"/>
    <mergeCell ref="B5:C5"/>
    <mergeCell ref="F5:G5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40</v>
      </c>
      <c r="C2" s="7"/>
      <c r="D2" s="7"/>
      <c r="E2" s="7"/>
      <c r="F2" s="7"/>
      <c r="G2" s="7"/>
      <c r="J2" s="7" t="s">
        <v>41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spans="1:15" ht="15">
      <c r="A4" t="s">
        <v>43</v>
      </c>
      <c r="B4" s="3">
        <v>24181</v>
      </c>
      <c r="C4" s="3"/>
      <c r="F4" s="3">
        <v>20867</v>
      </c>
      <c r="G4" s="3"/>
      <c r="J4" s="3">
        <v>47267</v>
      </c>
      <c r="K4" s="3"/>
      <c r="N4" s="3">
        <v>49583</v>
      </c>
      <c r="O4" s="3"/>
    </row>
    <row r="5" ht="15">
      <c r="A5" t="s">
        <v>44</v>
      </c>
    </row>
    <row r="6" spans="1:15" ht="15">
      <c r="A6" t="s">
        <v>45</v>
      </c>
      <c r="C6" s="4">
        <v>22611</v>
      </c>
      <c r="G6" s="4">
        <v>20384</v>
      </c>
      <c r="K6" s="4">
        <v>40598</v>
      </c>
      <c r="O6" s="4">
        <v>37310</v>
      </c>
    </row>
    <row r="7" spans="1:15" ht="15">
      <c r="A7" t="s">
        <v>46</v>
      </c>
      <c r="C7" s="4">
        <v>3083</v>
      </c>
      <c r="G7" s="4">
        <v>3621</v>
      </c>
      <c r="K7" s="4">
        <v>6110</v>
      </c>
      <c r="O7" s="4">
        <v>7532</v>
      </c>
    </row>
    <row r="8" spans="1:15" ht="15">
      <c r="A8" t="s">
        <v>47</v>
      </c>
      <c r="C8" s="4">
        <v>8682</v>
      </c>
      <c r="G8" s="4">
        <v>11736</v>
      </c>
      <c r="K8" s="4">
        <v>19508</v>
      </c>
      <c r="O8" s="4">
        <v>25535</v>
      </c>
    </row>
    <row r="9" spans="1:15" ht="15">
      <c r="A9" t="s">
        <v>48</v>
      </c>
      <c r="C9" s="4">
        <v>751</v>
      </c>
      <c r="G9" s="4">
        <v>16</v>
      </c>
      <c r="K9" s="4">
        <v>764</v>
      </c>
      <c r="O9" s="4">
        <v>143</v>
      </c>
    </row>
    <row r="10" spans="1:15" ht="15">
      <c r="A10" t="s">
        <v>49</v>
      </c>
      <c r="C10" s="4">
        <v>82</v>
      </c>
      <c r="G10" s="4">
        <v>80</v>
      </c>
      <c r="K10" s="4">
        <v>164</v>
      </c>
      <c r="O10" s="4">
        <v>161</v>
      </c>
    </row>
    <row r="11" spans="1:15" ht="15">
      <c r="A11" s="5" t="s">
        <v>50</v>
      </c>
      <c r="C11" s="4">
        <v>35209</v>
      </c>
      <c r="G11" s="4">
        <v>35837</v>
      </c>
      <c r="K11" s="4">
        <v>67144</v>
      </c>
      <c r="O11" s="4">
        <v>70681</v>
      </c>
    </row>
    <row r="12" spans="1:15" ht="15">
      <c r="A12" t="s">
        <v>51</v>
      </c>
      <c r="C12" s="6">
        <v>-11028</v>
      </c>
      <c r="G12" s="6">
        <v>-14970</v>
      </c>
      <c r="K12" s="6">
        <v>-19877</v>
      </c>
      <c r="O12" s="6">
        <v>-21098</v>
      </c>
    </row>
    <row r="13" spans="1:15" ht="15">
      <c r="A13" t="s">
        <v>52</v>
      </c>
      <c r="C13" s="4">
        <v>886</v>
      </c>
      <c r="G13" s="4">
        <v>3285</v>
      </c>
      <c r="K13" s="4">
        <v>1355</v>
      </c>
      <c r="O13" s="4">
        <v>897</v>
      </c>
    </row>
    <row r="14" spans="1:15" ht="15">
      <c r="A14" t="s">
        <v>53</v>
      </c>
      <c r="C14" s="6">
        <v>-3505</v>
      </c>
      <c r="G14" s="6">
        <v>-2919</v>
      </c>
      <c r="K14" s="6">
        <v>-5617</v>
      </c>
      <c r="O14" s="6">
        <v>-5637</v>
      </c>
    </row>
    <row r="15" spans="1:15" ht="15">
      <c r="A15" t="s">
        <v>54</v>
      </c>
      <c r="C15" s="6">
        <v>-635</v>
      </c>
      <c r="G15" s="6">
        <v>-1266</v>
      </c>
      <c r="K15" s="6">
        <v>-566</v>
      </c>
      <c r="O15" s="6">
        <v>-1143</v>
      </c>
    </row>
    <row r="16" spans="1:15" ht="15">
      <c r="A16" t="s">
        <v>55</v>
      </c>
      <c r="C16" s="6">
        <v>-14282</v>
      </c>
      <c r="G16" s="6">
        <v>-15870</v>
      </c>
      <c r="K16" s="6">
        <v>-24705</v>
      </c>
      <c r="O16" s="6">
        <v>-26981</v>
      </c>
    </row>
    <row r="17" spans="1:15" ht="15">
      <c r="A17" t="s">
        <v>56</v>
      </c>
      <c r="C17" s="4">
        <v>341</v>
      </c>
      <c r="G17" s="4">
        <v>79</v>
      </c>
      <c r="K17" s="4">
        <v>430</v>
      </c>
      <c r="O17" s="6">
        <v>-757</v>
      </c>
    </row>
    <row r="18" spans="1:15" ht="15">
      <c r="A18" t="s">
        <v>57</v>
      </c>
      <c r="B18" s="8">
        <v>-14623</v>
      </c>
      <c r="C18" s="8"/>
      <c r="F18" s="8">
        <v>-15949</v>
      </c>
      <c r="G18" s="8"/>
      <c r="J18" s="8">
        <v>-25135</v>
      </c>
      <c r="K18" s="8"/>
      <c r="N18" s="8">
        <v>-26224</v>
      </c>
      <c r="O18" s="8"/>
    </row>
    <row r="19" ht="15">
      <c r="A19" t="s">
        <v>58</v>
      </c>
    </row>
    <row r="20" spans="1:15" ht="15">
      <c r="A20" t="s">
        <v>59</v>
      </c>
      <c r="B20" s="9">
        <v>-0.24</v>
      </c>
      <c r="C20" s="9"/>
      <c r="F20" s="9">
        <v>-0.31</v>
      </c>
      <c r="G20" s="9"/>
      <c r="J20" s="9">
        <v>-0.42</v>
      </c>
      <c r="K20" s="9"/>
      <c r="N20" s="9">
        <v>-0.51</v>
      </c>
      <c r="O20" s="9"/>
    </row>
    <row r="21" spans="1:15" ht="15">
      <c r="A21" t="s">
        <v>60</v>
      </c>
      <c r="B21" s="9">
        <v>-0.24</v>
      </c>
      <c r="C21" s="9"/>
      <c r="F21" s="9">
        <v>-0.31</v>
      </c>
      <c r="G21" s="9"/>
      <c r="J21" s="9">
        <v>-0.42</v>
      </c>
      <c r="K21" s="9"/>
      <c r="N21" s="9">
        <v>-0.51</v>
      </c>
      <c r="O21" s="9"/>
    </row>
    <row r="22" ht="15">
      <c r="A22" t="s">
        <v>61</v>
      </c>
    </row>
    <row r="23" spans="1:15" ht="15">
      <c r="A23" t="s">
        <v>59</v>
      </c>
      <c r="C23" s="4">
        <v>61116</v>
      </c>
      <c r="G23" s="4">
        <v>51907</v>
      </c>
      <c r="K23" s="4">
        <v>59712</v>
      </c>
      <c r="O23" s="4">
        <v>51551</v>
      </c>
    </row>
    <row r="24" spans="1:15" ht="15">
      <c r="A24" t="s">
        <v>60</v>
      </c>
      <c r="C24" s="4">
        <v>61116</v>
      </c>
      <c r="G24" s="4">
        <v>51907</v>
      </c>
      <c r="K24" s="4">
        <v>59712</v>
      </c>
      <c r="O24" s="4">
        <v>51551</v>
      </c>
    </row>
  </sheetData>
  <sheetProtection selectLockedCells="1" selectUnlockedCells="1"/>
  <mergeCells count="22">
    <mergeCell ref="B2:G2"/>
    <mergeCell ref="J2:O2"/>
    <mergeCell ref="B3:C3"/>
    <mergeCell ref="F3:G3"/>
    <mergeCell ref="J3:K3"/>
    <mergeCell ref="N3:O3"/>
    <mergeCell ref="B4:C4"/>
    <mergeCell ref="F4:G4"/>
    <mergeCell ref="J4:K4"/>
    <mergeCell ref="N4:O4"/>
    <mergeCell ref="B18:C18"/>
    <mergeCell ref="F18:G18"/>
    <mergeCell ref="J18:K18"/>
    <mergeCell ref="N18:O18"/>
    <mergeCell ref="B20:C20"/>
    <mergeCell ref="F20:G20"/>
    <mergeCell ref="J20:K20"/>
    <mergeCell ref="N20:O20"/>
    <mergeCell ref="B21:C21"/>
    <mergeCell ref="F21:G21"/>
    <mergeCell ref="J21:K21"/>
    <mergeCell ref="N21:O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27" ht="39.75" customHeight="1">
      <c r="A2" t="s">
        <v>197</v>
      </c>
      <c r="B2" s="10" t="s">
        <v>152</v>
      </c>
      <c r="C2" s="10"/>
      <c r="F2" s="10" t="s">
        <v>198</v>
      </c>
      <c r="G2" s="10"/>
      <c r="J2" s="10" t="s">
        <v>243</v>
      </c>
      <c r="K2" s="10"/>
      <c r="N2" s="10" t="s">
        <v>244</v>
      </c>
      <c r="O2" s="10"/>
      <c r="R2" s="10" t="s">
        <v>199</v>
      </c>
      <c r="S2" s="10"/>
      <c r="V2" s="10" t="s">
        <v>200</v>
      </c>
      <c r="W2" s="10"/>
      <c r="Z2" s="10" t="s">
        <v>201</v>
      </c>
      <c r="AA2" s="10"/>
    </row>
    <row r="3" spans="1:27" ht="15">
      <c r="A3" t="s">
        <v>218</v>
      </c>
      <c r="B3" s="16">
        <v>15380</v>
      </c>
      <c r="C3" s="16"/>
      <c r="F3" s="16">
        <v>20944</v>
      </c>
      <c r="G3" s="16"/>
      <c r="J3" s="16">
        <v>20944</v>
      </c>
      <c r="K3" s="16"/>
      <c r="N3" s="16">
        <v>24074</v>
      </c>
      <c r="O3" s="16"/>
      <c r="R3" s="16">
        <v>24074</v>
      </c>
      <c r="S3" s="16"/>
      <c r="V3" s="16">
        <v>25000</v>
      </c>
      <c r="W3" s="16"/>
      <c r="Z3" s="16">
        <v>25000</v>
      </c>
      <c r="AA3" s="16"/>
    </row>
    <row r="4" spans="1:27" ht="15">
      <c r="A4" t="s">
        <v>219</v>
      </c>
      <c r="B4" s="17">
        <v>2.67</v>
      </c>
      <c r="C4" s="17"/>
      <c r="F4" s="17">
        <v>2.62</v>
      </c>
      <c r="G4" s="17"/>
      <c r="J4" s="17">
        <v>2.95</v>
      </c>
      <c r="K4" s="17"/>
      <c r="N4" s="17">
        <v>2.95</v>
      </c>
      <c r="O4" s="17"/>
      <c r="R4" s="15" t="s">
        <v>245</v>
      </c>
      <c r="S4" s="15"/>
      <c r="V4" s="17">
        <v>4.68</v>
      </c>
      <c r="W4" s="17"/>
      <c r="Z4" s="17">
        <v>3.97</v>
      </c>
      <c r="AA4" s="17"/>
    </row>
    <row r="5" spans="1:27" ht="15">
      <c r="A5" t="s">
        <v>220</v>
      </c>
      <c r="C5" s="12" t="s">
        <v>246</v>
      </c>
      <c r="G5" s="12" t="s">
        <v>247</v>
      </c>
      <c r="K5" s="12" t="s">
        <v>248</v>
      </c>
      <c r="O5" s="12" t="s">
        <v>249</v>
      </c>
      <c r="S5" s="12" t="s">
        <v>250</v>
      </c>
      <c r="W5" s="12" t="s">
        <v>251</v>
      </c>
      <c r="AA5" s="12" t="s">
        <v>252</v>
      </c>
    </row>
    <row r="6" spans="1:27" ht="15">
      <c r="A6" t="s">
        <v>105</v>
      </c>
      <c r="C6" s="12" t="s">
        <v>253</v>
      </c>
      <c r="G6" s="12" t="s">
        <v>254</v>
      </c>
      <c r="K6" s="12" t="s">
        <v>255</v>
      </c>
      <c r="O6" s="12" t="s">
        <v>255</v>
      </c>
      <c r="S6" s="12" t="s">
        <v>256</v>
      </c>
      <c r="W6" s="12" t="s">
        <v>257</v>
      </c>
      <c r="AA6" s="12" t="s">
        <v>258</v>
      </c>
    </row>
    <row r="7" spans="1:27" ht="15">
      <c r="A7" t="s">
        <v>225</v>
      </c>
      <c r="C7" s="12" t="s">
        <v>259</v>
      </c>
      <c r="G7" s="12" t="s">
        <v>260</v>
      </c>
      <c r="K7" s="12" t="s">
        <v>261</v>
      </c>
      <c r="O7" s="12" t="s">
        <v>261</v>
      </c>
      <c r="S7" s="12" t="s">
        <v>260</v>
      </c>
      <c r="W7" s="12" t="s">
        <v>262</v>
      </c>
      <c r="AA7" s="12" t="s">
        <v>263</v>
      </c>
    </row>
    <row r="8" spans="1:27" ht="15">
      <c r="A8" t="s">
        <v>228</v>
      </c>
      <c r="C8" s="12" t="s">
        <v>264</v>
      </c>
      <c r="G8" s="12" t="s">
        <v>264</v>
      </c>
      <c r="K8" s="12" t="s">
        <v>264</v>
      </c>
      <c r="O8" s="12" t="s">
        <v>264</v>
      </c>
      <c r="S8" s="12" t="s">
        <v>265</v>
      </c>
      <c r="W8" s="12" t="s">
        <v>266</v>
      </c>
      <c r="AA8" s="12" t="s">
        <v>265</v>
      </c>
    </row>
    <row r="9" spans="1:27" ht="15">
      <c r="A9" t="s">
        <v>231</v>
      </c>
      <c r="C9" s="12" t="s">
        <v>267</v>
      </c>
      <c r="G9" s="12" t="s">
        <v>267</v>
      </c>
      <c r="K9" s="12" t="s">
        <v>267</v>
      </c>
      <c r="O9" s="12" t="s">
        <v>267</v>
      </c>
      <c r="S9" s="12" t="s">
        <v>267</v>
      </c>
      <c r="W9" s="12" t="s">
        <v>267</v>
      </c>
      <c r="AA9" s="12" t="s">
        <v>267</v>
      </c>
    </row>
    <row r="10" spans="1:27" ht="15">
      <c r="A10" t="s">
        <v>234</v>
      </c>
      <c r="C10" s="12" t="s">
        <v>235</v>
      </c>
      <c r="G10" s="12" t="s">
        <v>235</v>
      </c>
      <c r="K10" s="12" t="s">
        <v>235</v>
      </c>
      <c r="O10" s="12" t="s">
        <v>235</v>
      </c>
      <c r="S10" s="12" t="s">
        <v>235</v>
      </c>
      <c r="W10" s="12" t="s">
        <v>235</v>
      </c>
      <c r="AA10" s="12" t="s">
        <v>235</v>
      </c>
    </row>
    <row r="11" spans="1:27" ht="15">
      <c r="A11" s="5" t="s">
        <v>236</v>
      </c>
      <c r="C11" s="13">
        <v>1.51</v>
      </c>
      <c r="G11" s="13">
        <v>1.76</v>
      </c>
      <c r="K11" s="13">
        <v>1.79</v>
      </c>
      <c r="O11" s="13">
        <v>1.79</v>
      </c>
      <c r="S11" s="13">
        <v>2.01</v>
      </c>
      <c r="W11" s="13">
        <v>2.2800000000000002</v>
      </c>
      <c r="AA11" s="13">
        <v>2.5</v>
      </c>
    </row>
    <row r="12" spans="1:27" ht="15">
      <c r="A12" t="s">
        <v>237</v>
      </c>
      <c r="C12" s="12" t="s">
        <v>235</v>
      </c>
      <c r="G12" s="12" t="s">
        <v>235</v>
      </c>
      <c r="K12" s="12" t="s">
        <v>235</v>
      </c>
      <c r="O12" s="12" t="s">
        <v>235</v>
      </c>
      <c r="S12" s="12" t="s">
        <v>235</v>
      </c>
      <c r="W12" s="12" t="s">
        <v>235</v>
      </c>
      <c r="AA12" s="12" t="s">
        <v>235</v>
      </c>
    </row>
    <row r="13" spans="1:27" ht="15">
      <c r="A13" t="s">
        <v>240</v>
      </c>
      <c r="C13" s="12" t="s">
        <v>268</v>
      </c>
      <c r="G13" s="12" t="s">
        <v>269</v>
      </c>
      <c r="K13" s="12" t="s">
        <v>270</v>
      </c>
      <c r="O13" s="12" t="s">
        <v>271</v>
      </c>
      <c r="S13" s="12" t="s">
        <v>272</v>
      </c>
      <c r="W13" s="12" t="s">
        <v>273</v>
      </c>
      <c r="AA13" s="12" t="s">
        <v>274</v>
      </c>
    </row>
    <row r="14" spans="1:27" ht="15">
      <c r="A14" t="s">
        <v>194</v>
      </c>
      <c r="B14" s="15" t="s">
        <v>239</v>
      </c>
      <c r="C14" s="15"/>
      <c r="F14" s="15" t="s">
        <v>275</v>
      </c>
      <c r="G14" s="15"/>
      <c r="J14" s="15" t="s">
        <v>276</v>
      </c>
      <c r="K14" s="15"/>
      <c r="N14" s="15" t="s">
        <v>277</v>
      </c>
      <c r="O14" s="15"/>
      <c r="R14" s="15" t="s">
        <v>278</v>
      </c>
      <c r="S14" s="15"/>
      <c r="V14" s="15" t="s">
        <v>279</v>
      </c>
      <c r="W14" s="15"/>
      <c r="Z14" s="15" t="s">
        <v>280</v>
      </c>
      <c r="AA14" s="15"/>
    </row>
  </sheetData>
  <sheetProtection selectLockedCells="1" selectUnlockedCells="1"/>
  <mergeCells count="28">
    <mergeCell ref="B2:C2"/>
    <mergeCell ref="F2:G2"/>
    <mergeCell ref="J2:K2"/>
    <mergeCell ref="N2:O2"/>
    <mergeCell ref="R2:S2"/>
    <mergeCell ref="V2:W2"/>
    <mergeCell ref="Z2:AA2"/>
    <mergeCell ref="B3:C3"/>
    <mergeCell ref="F3:G3"/>
    <mergeCell ref="J3:K3"/>
    <mergeCell ref="N3:O3"/>
    <mergeCell ref="R3:S3"/>
    <mergeCell ref="V3:W3"/>
    <mergeCell ref="Z3:AA3"/>
    <mergeCell ref="B4:C4"/>
    <mergeCell ref="F4:G4"/>
    <mergeCell ref="J4:K4"/>
    <mergeCell ref="N4:O4"/>
    <mergeCell ref="R4:S4"/>
    <mergeCell ref="V4:W4"/>
    <mergeCell ref="Z4:AA4"/>
    <mergeCell ref="B14:C14"/>
    <mergeCell ref="F14:G14"/>
    <mergeCell ref="J14:K14"/>
    <mergeCell ref="N14:O14"/>
    <mergeCell ref="R14:S14"/>
    <mergeCell ref="V14:W14"/>
    <mergeCell ref="Z14:AA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t="s">
        <v>186</v>
      </c>
      <c r="B2" s="10" t="s">
        <v>151</v>
      </c>
      <c r="C2" s="10"/>
      <c r="F2" s="10" t="s">
        <v>187</v>
      </c>
      <c r="G2" s="10"/>
    </row>
    <row r="3" spans="1:7" ht="15">
      <c r="A3" t="s">
        <v>109</v>
      </c>
      <c r="C3" s="12" t="s">
        <v>281</v>
      </c>
      <c r="G3" s="12" t="s">
        <v>282</v>
      </c>
    </row>
    <row r="4" spans="1:7" ht="15">
      <c r="A4" t="s">
        <v>190</v>
      </c>
      <c r="C4" s="12" t="s">
        <v>191</v>
      </c>
      <c r="G4" s="12" t="s">
        <v>191</v>
      </c>
    </row>
    <row r="5" spans="1:7" ht="15">
      <c r="A5" t="s">
        <v>105</v>
      </c>
      <c r="C5" s="12" t="s">
        <v>283</v>
      </c>
      <c r="G5" s="12" t="s">
        <v>284</v>
      </c>
    </row>
    <row r="6" spans="1:7" ht="15">
      <c r="A6" t="s">
        <v>193</v>
      </c>
      <c r="C6" s="13">
        <v>4.18</v>
      </c>
      <c r="G6" s="13">
        <v>4.43</v>
      </c>
    </row>
    <row r="7" spans="1:7" ht="15">
      <c r="A7" t="s">
        <v>285</v>
      </c>
      <c r="B7" s="15" t="s">
        <v>238</v>
      </c>
      <c r="C7" s="15"/>
      <c r="F7" s="15" t="s">
        <v>238</v>
      </c>
      <c r="G7" s="15"/>
    </row>
  </sheetData>
  <sheetProtection selectLockedCells="1" selectUnlockedCells="1"/>
  <mergeCells count="4">
    <mergeCell ref="B2:C2"/>
    <mergeCell ref="F2:G2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19" ht="39.75" customHeight="1">
      <c r="A2" t="s">
        <v>197</v>
      </c>
      <c r="B2" s="10" t="s">
        <v>152</v>
      </c>
      <c r="C2" s="10"/>
      <c r="F2" s="10" t="s">
        <v>198</v>
      </c>
      <c r="G2" s="10"/>
      <c r="J2" s="10" t="s">
        <v>199</v>
      </c>
      <c r="K2" s="10"/>
      <c r="N2" s="10" t="s">
        <v>200</v>
      </c>
      <c r="O2" s="10"/>
      <c r="R2" s="10" t="s">
        <v>286</v>
      </c>
      <c r="S2" s="10"/>
    </row>
    <row r="3" spans="1:19" ht="15">
      <c r="A3" t="s">
        <v>109</v>
      </c>
      <c r="C3" s="12" t="s">
        <v>287</v>
      </c>
      <c r="G3" s="12" t="s">
        <v>203</v>
      </c>
      <c r="K3" s="12" t="s">
        <v>288</v>
      </c>
      <c r="O3" s="12" t="s">
        <v>289</v>
      </c>
      <c r="S3" s="12" t="s">
        <v>205</v>
      </c>
    </row>
    <row r="4" spans="1:19" ht="15">
      <c r="A4" t="s">
        <v>190</v>
      </c>
      <c r="C4" s="12" t="s">
        <v>191</v>
      </c>
      <c r="G4" s="12" t="s">
        <v>191</v>
      </c>
      <c r="K4" s="12" t="s">
        <v>191</v>
      </c>
      <c r="O4" s="12" t="s">
        <v>191</v>
      </c>
      <c r="S4" s="12" t="s">
        <v>191</v>
      </c>
    </row>
    <row r="5" spans="1:19" ht="15">
      <c r="A5" t="s">
        <v>105</v>
      </c>
      <c r="C5" s="12" t="s">
        <v>290</v>
      </c>
      <c r="G5" s="12" t="s">
        <v>291</v>
      </c>
      <c r="K5" s="12" t="s">
        <v>292</v>
      </c>
      <c r="O5" s="12" t="s">
        <v>293</v>
      </c>
      <c r="S5" s="12" t="s">
        <v>294</v>
      </c>
    </row>
    <row r="6" spans="1:19" ht="15">
      <c r="A6" t="s">
        <v>193</v>
      </c>
      <c r="C6" s="13">
        <v>4.68</v>
      </c>
      <c r="G6" s="13">
        <v>4.93</v>
      </c>
      <c r="K6" s="13">
        <v>5.18</v>
      </c>
      <c r="O6" s="13">
        <v>5.44</v>
      </c>
      <c r="S6" s="13">
        <v>5.5</v>
      </c>
    </row>
    <row r="7" spans="1:19" ht="15">
      <c r="A7" t="s">
        <v>285</v>
      </c>
      <c r="B7" s="15" t="s">
        <v>238</v>
      </c>
      <c r="C7" s="15"/>
      <c r="F7" s="15" t="s">
        <v>238</v>
      </c>
      <c r="G7" s="15"/>
      <c r="J7" s="15" t="s">
        <v>295</v>
      </c>
      <c r="K7" s="15"/>
      <c r="N7" s="15" t="s">
        <v>239</v>
      </c>
      <c r="O7" s="15"/>
      <c r="R7" s="15" t="s">
        <v>295</v>
      </c>
      <c r="S7" s="15"/>
    </row>
  </sheetData>
  <sheetProtection selectLockedCells="1" selectUnlockedCells="1"/>
  <mergeCells count="10">
    <mergeCell ref="B2:C2"/>
    <mergeCell ref="F2:G2"/>
    <mergeCell ref="J2:K2"/>
    <mergeCell ref="N2:O2"/>
    <mergeCell ref="R2:S2"/>
    <mergeCell ref="B7:C7"/>
    <mergeCell ref="F7:G7"/>
    <mergeCell ref="J7:K7"/>
    <mergeCell ref="N7:O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296</v>
      </c>
      <c r="B2" s="3">
        <v>2853</v>
      </c>
      <c r="C2" s="3"/>
    </row>
    <row r="3" spans="1:3" ht="15">
      <c r="A3" t="s">
        <v>297</v>
      </c>
      <c r="C3" s="6">
        <v>-499</v>
      </c>
    </row>
    <row r="4" spans="1:3" ht="15">
      <c r="A4" t="s">
        <v>142</v>
      </c>
      <c r="B4" s="3">
        <v>2354</v>
      </c>
      <c r="C4" s="3"/>
    </row>
  </sheetData>
  <sheetProtection selectLockedCells="1" selectUnlockedCells="1"/>
  <mergeCells count="2">
    <mergeCell ref="B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296</v>
      </c>
      <c r="B2" s="3">
        <v>4611</v>
      </c>
      <c r="C2" s="3"/>
    </row>
    <row r="3" spans="1:3" ht="15">
      <c r="A3" t="s">
        <v>298</v>
      </c>
      <c r="C3" s="4">
        <v>254</v>
      </c>
    </row>
    <row r="4" spans="1:3" ht="15">
      <c r="A4" t="s">
        <v>142</v>
      </c>
      <c r="B4" s="3">
        <v>4865</v>
      </c>
      <c r="C4" s="3"/>
    </row>
  </sheetData>
  <sheetProtection selectLockedCells="1" selectUnlockedCells="1"/>
  <mergeCells count="2">
    <mergeCell ref="B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102</v>
      </c>
      <c r="C2" s="7"/>
      <c r="D2" s="7"/>
      <c r="E2" s="7"/>
      <c r="F2" s="7"/>
      <c r="G2" s="7"/>
      <c r="J2" s="7" t="s">
        <v>103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ht="15">
      <c r="A4" t="s">
        <v>299</v>
      </c>
    </row>
    <row r="5" spans="1:15" ht="15">
      <c r="A5" t="s">
        <v>300</v>
      </c>
      <c r="B5" s="3">
        <v>14691</v>
      </c>
      <c r="C5" s="3"/>
      <c r="F5" s="3">
        <v>12002</v>
      </c>
      <c r="G5" s="3"/>
      <c r="J5" s="3">
        <v>29392</v>
      </c>
      <c r="K5" s="3"/>
      <c r="N5" s="3">
        <v>28513</v>
      </c>
      <c r="O5" s="3"/>
    </row>
    <row r="6" spans="1:15" ht="15">
      <c r="A6" t="s">
        <v>301</v>
      </c>
      <c r="C6" s="4">
        <v>9490</v>
      </c>
      <c r="G6" s="4">
        <v>8865</v>
      </c>
      <c r="K6" s="4">
        <v>17875</v>
      </c>
      <c r="O6" s="4">
        <v>21070</v>
      </c>
    </row>
    <row r="7" spans="1:15" ht="15">
      <c r="A7" t="s">
        <v>104</v>
      </c>
      <c r="B7" s="3">
        <v>24181</v>
      </c>
      <c r="C7" s="3"/>
      <c r="F7" s="3">
        <v>20867</v>
      </c>
      <c r="G7" s="3"/>
      <c r="J7" s="3">
        <v>47267</v>
      </c>
      <c r="K7" s="3"/>
      <c r="N7" s="3">
        <v>49583</v>
      </c>
      <c r="O7" s="3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5:C5"/>
    <mergeCell ref="F5:G5"/>
    <mergeCell ref="J5:K5"/>
    <mergeCell ref="N5:O5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102</v>
      </c>
      <c r="C2" s="7"/>
      <c r="D2" s="7"/>
      <c r="E2" s="7"/>
      <c r="F2" s="7"/>
      <c r="G2" s="7"/>
      <c r="J2" s="7" t="s">
        <v>103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ht="15">
      <c r="A4" t="s">
        <v>302</v>
      </c>
    </row>
    <row r="5" spans="1:15" ht="15">
      <c r="A5" t="s">
        <v>300</v>
      </c>
      <c r="B5" s="8">
        <v>-2449</v>
      </c>
      <c r="C5" s="8"/>
      <c r="F5" s="8">
        <v>-6449</v>
      </c>
      <c r="G5" s="8"/>
      <c r="J5" s="8">
        <v>-4274</v>
      </c>
      <c r="K5" s="8"/>
      <c r="N5" s="8">
        <v>-5148</v>
      </c>
      <c r="O5" s="8"/>
    </row>
    <row r="6" spans="1:15" ht="15">
      <c r="A6" t="s">
        <v>301</v>
      </c>
      <c r="C6" s="6">
        <v>-5750</v>
      </c>
      <c r="G6" s="6">
        <v>-6572</v>
      </c>
      <c r="K6" s="6">
        <v>-10618</v>
      </c>
      <c r="O6" s="6">
        <v>-11915</v>
      </c>
    </row>
    <row r="7" spans="1:15" ht="15">
      <c r="A7" t="s">
        <v>303</v>
      </c>
      <c r="C7" s="6">
        <v>-2829</v>
      </c>
      <c r="G7" s="6">
        <v>-1949</v>
      </c>
      <c r="K7" s="6">
        <v>-4985</v>
      </c>
      <c r="O7" s="6">
        <v>-4035</v>
      </c>
    </row>
    <row r="8" spans="1:15" ht="15">
      <c r="A8" t="s">
        <v>104</v>
      </c>
      <c r="B8" s="8">
        <v>-11028</v>
      </c>
      <c r="C8" s="8"/>
      <c r="F8" s="8">
        <v>-14970</v>
      </c>
      <c r="G8" s="8"/>
      <c r="J8" s="8">
        <v>-19877</v>
      </c>
      <c r="K8" s="8"/>
      <c r="N8" s="8">
        <v>-21098</v>
      </c>
      <c r="O8" s="8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5:C5"/>
    <mergeCell ref="F5:G5"/>
    <mergeCell ref="J5:K5"/>
    <mergeCell ref="N5:O5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151</v>
      </c>
      <c r="C2" s="7"/>
      <c r="F2" s="7" t="s">
        <v>152</v>
      </c>
      <c r="G2" s="7"/>
    </row>
    <row r="3" spans="1:7" ht="15">
      <c r="A3" t="s">
        <v>300</v>
      </c>
      <c r="B3" s="3">
        <v>50304</v>
      </c>
      <c r="C3" s="3"/>
      <c r="F3" s="3">
        <v>67111</v>
      </c>
      <c r="G3" s="3"/>
    </row>
    <row r="4" spans="1:7" ht="15">
      <c r="A4" t="s">
        <v>301</v>
      </c>
      <c r="C4" s="4">
        <v>63244</v>
      </c>
      <c r="G4" s="4">
        <v>72800</v>
      </c>
    </row>
    <row r="5" spans="1:7" ht="15">
      <c r="A5" t="s">
        <v>304</v>
      </c>
      <c r="C5" s="4">
        <v>58977</v>
      </c>
      <c r="G5" s="4">
        <v>76843</v>
      </c>
    </row>
    <row r="6" spans="1:7" ht="15">
      <c r="A6" t="s">
        <v>104</v>
      </c>
      <c r="B6" s="3">
        <v>172525</v>
      </c>
      <c r="C6" s="3"/>
      <c r="F6" s="3">
        <v>216754</v>
      </c>
      <c r="G6" s="3"/>
    </row>
  </sheetData>
  <sheetProtection selectLockedCells="1" selectUnlockedCells="1"/>
  <mergeCells count="6">
    <mergeCell ref="B2:C2"/>
    <mergeCell ref="F2:G2"/>
    <mergeCell ref="B3:C3"/>
    <mergeCell ref="F3:G3"/>
    <mergeCell ref="B6:C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.7109375" style="0" customWidth="1"/>
    <col min="4" max="6" width="8.7109375" style="0" customWidth="1"/>
    <col min="7" max="7" width="4.7109375" style="0" customWidth="1"/>
    <col min="8" max="10" width="8.7109375" style="0" customWidth="1"/>
    <col min="11" max="11" width="4.7109375" style="0" customWidth="1"/>
    <col min="12" max="14" width="8.7109375" style="0" customWidth="1"/>
    <col min="15" max="15" width="3.7109375" style="0" customWidth="1"/>
    <col min="16" max="16384" width="8.7109375" style="0" customWidth="1"/>
  </cols>
  <sheetData>
    <row r="2" spans="2:15" ht="39.75" customHeight="1">
      <c r="B2" s="10" t="s">
        <v>40</v>
      </c>
      <c r="C2" s="10"/>
      <c r="D2" s="10"/>
      <c r="E2" s="10"/>
      <c r="F2" s="10"/>
      <c r="G2" s="10"/>
      <c r="J2" s="10" t="s">
        <v>41</v>
      </c>
      <c r="K2" s="10"/>
      <c r="L2" s="10"/>
      <c r="M2" s="10"/>
      <c r="N2" s="10"/>
      <c r="O2" s="10"/>
    </row>
    <row r="3" spans="2:15" ht="15">
      <c r="B3" s="11" t="s">
        <v>2</v>
      </c>
      <c r="C3" s="11"/>
      <c r="F3" s="11" t="s">
        <v>42</v>
      </c>
      <c r="G3" s="11"/>
      <c r="J3" s="11" t="s">
        <v>2</v>
      </c>
      <c r="K3" s="11"/>
      <c r="N3" s="11" t="s">
        <v>42</v>
      </c>
      <c r="O3" s="11"/>
    </row>
    <row r="4" spans="1:15" ht="15">
      <c r="A4" t="s">
        <v>305</v>
      </c>
      <c r="C4" s="12" t="s">
        <v>306</v>
      </c>
      <c r="G4" s="12" t="s">
        <v>307</v>
      </c>
      <c r="K4" s="12" t="s">
        <v>308</v>
      </c>
      <c r="O4" s="12" t="s">
        <v>309</v>
      </c>
    </row>
    <row r="5" spans="1:15" ht="15">
      <c r="A5" t="s">
        <v>310</v>
      </c>
      <c r="C5" s="12" t="s">
        <v>311</v>
      </c>
      <c r="G5" s="12" t="s">
        <v>312</v>
      </c>
      <c r="K5" s="12" t="s">
        <v>313</v>
      </c>
      <c r="O5" s="12" t="s">
        <v>314</v>
      </c>
    </row>
    <row r="6" spans="1:15" ht="15">
      <c r="A6" t="s">
        <v>315</v>
      </c>
      <c r="C6" s="12" t="s">
        <v>316</v>
      </c>
      <c r="G6" s="12" t="s">
        <v>316</v>
      </c>
      <c r="K6" s="12" t="s">
        <v>316</v>
      </c>
      <c r="O6" s="12" t="s">
        <v>317</v>
      </c>
    </row>
  </sheetData>
  <sheetProtection selectLockedCells="1" selectUnlockedCells="1"/>
  <mergeCells count="6">
    <mergeCell ref="B2:G2"/>
    <mergeCell ref="J2:O2"/>
    <mergeCell ref="B3:C3"/>
    <mergeCell ref="F3:G3"/>
    <mergeCell ref="J3:K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169</v>
      </c>
      <c r="C2" s="7"/>
      <c r="D2" s="7"/>
      <c r="E2" s="7"/>
      <c r="F2" s="7"/>
      <c r="G2" s="7"/>
      <c r="J2" s="7" t="s">
        <v>170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ht="15">
      <c r="A4" t="s">
        <v>299</v>
      </c>
    </row>
    <row r="5" spans="1:15" ht="15">
      <c r="A5" t="s">
        <v>300</v>
      </c>
      <c r="B5" s="3">
        <v>14691</v>
      </c>
      <c r="C5" s="3"/>
      <c r="F5" s="3">
        <v>12002</v>
      </c>
      <c r="G5" s="3"/>
      <c r="J5" s="3">
        <v>29392</v>
      </c>
      <c r="K5" s="3"/>
      <c r="N5" s="3">
        <v>28513</v>
      </c>
      <c r="O5" s="3"/>
    </row>
    <row r="6" spans="1:15" ht="15">
      <c r="A6" t="s">
        <v>301</v>
      </c>
      <c r="C6" s="18">
        <v>9.49</v>
      </c>
      <c r="G6" s="4">
        <v>8865</v>
      </c>
      <c r="K6" s="4">
        <v>17875</v>
      </c>
      <c r="O6" s="4">
        <v>21070</v>
      </c>
    </row>
    <row r="7" spans="1:15" ht="15">
      <c r="A7" t="s">
        <v>104</v>
      </c>
      <c r="B7" s="3">
        <v>24181</v>
      </c>
      <c r="C7" s="3"/>
      <c r="F7" s="3">
        <v>20867</v>
      </c>
      <c r="G7" s="3"/>
      <c r="J7" s="3">
        <v>47267</v>
      </c>
      <c r="K7" s="3"/>
      <c r="N7" s="3">
        <v>49583</v>
      </c>
      <c r="O7" s="3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5:C5"/>
    <mergeCell ref="F5:G5"/>
    <mergeCell ref="J5:K5"/>
    <mergeCell ref="N5:O5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3" spans="2:15" ht="39.75" customHeight="1">
      <c r="B3" s="7" t="s">
        <v>40</v>
      </c>
      <c r="C3" s="7"/>
      <c r="D3" s="7"/>
      <c r="E3" s="7"/>
      <c r="F3" s="7"/>
      <c r="G3" s="7"/>
      <c r="J3" s="7" t="s">
        <v>41</v>
      </c>
      <c r="K3" s="7"/>
      <c r="L3" s="7"/>
      <c r="M3" s="7"/>
      <c r="N3" s="7"/>
      <c r="O3" s="7"/>
    </row>
    <row r="4" spans="2:15" ht="15">
      <c r="B4" s="1" t="s">
        <v>2</v>
      </c>
      <c r="C4" s="1"/>
      <c r="F4" s="1" t="s">
        <v>42</v>
      </c>
      <c r="G4" s="1"/>
      <c r="J4" s="1" t="s">
        <v>2</v>
      </c>
      <c r="K4" s="1"/>
      <c r="N4" s="1" t="s">
        <v>42</v>
      </c>
      <c r="O4" s="1"/>
    </row>
    <row r="5" spans="1:15" ht="15">
      <c r="A5" t="s">
        <v>57</v>
      </c>
      <c r="B5" s="8">
        <v>-14623</v>
      </c>
      <c r="C5" s="8"/>
      <c r="F5" s="8">
        <v>-15949</v>
      </c>
      <c r="G5" s="8"/>
      <c r="J5" s="8">
        <v>-25135</v>
      </c>
      <c r="K5" s="8"/>
      <c r="N5" s="8">
        <v>-26224</v>
      </c>
      <c r="O5" s="8"/>
    </row>
    <row r="6" ht="15">
      <c r="A6" t="s">
        <v>62</v>
      </c>
    </row>
    <row r="7" spans="1:15" ht="15">
      <c r="A7" t="s">
        <v>63</v>
      </c>
      <c r="C7" s="4">
        <v>691</v>
      </c>
      <c r="G7" s="4">
        <v>439</v>
      </c>
      <c r="K7" s="4">
        <v>656</v>
      </c>
      <c r="O7" s="6">
        <v>-729</v>
      </c>
    </row>
    <row r="8" spans="1:15" ht="15">
      <c r="A8" t="s">
        <v>64</v>
      </c>
      <c r="C8" t="s">
        <v>65</v>
      </c>
      <c r="G8" s="6">
        <v>-5</v>
      </c>
      <c r="K8" t="s">
        <v>65</v>
      </c>
      <c r="O8" s="6">
        <v>-1</v>
      </c>
    </row>
    <row r="9" spans="1:15" ht="15">
      <c r="A9" s="5" t="s">
        <v>66</v>
      </c>
      <c r="C9" s="4">
        <v>691</v>
      </c>
      <c r="G9" s="4">
        <v>434</v>
      </c>
      <c r="K9" s="4">
        <v>656</v>
      </c>
      <c r="O9" s="6">
        <v>-730</v>
      </c>
    </row>
    <row r="10" spans="1:15" ht="15">
      <c r="A10" t="s">
        <v>67</v>
      </c>
      <c r="B10" s="8">
        <v>-13932</v>
      </c>
      <c r="C10" s="8"/>
      <c r="F10" s="8">
        <v>-15515</v>
      </c>
      <c r="G10" s="8"/>
      <c r="J10" s="8">
        <v>-24479</v>
      </c>
      <c r="K10" s="8"/>
      <c r="N10" s="8">
        <v>-26954</v>
      </c>
      <c r="O10" s="8"/>
    </row>
  </sheetData>
  <sheetProtection selectLockedCells="1" selectUnlockedCells="1"/>
  <mergeCells count="14">
    <mergeCell ref="B3:G3"/>
    <mergeCell ref="J3:O3"/>
    <mergeCell ref="B4:C4"/>
    <mergeCell ref="F4:G4"/>
    <mergeCell ref="J4:K4"/>
    <mergeCell ref="N4:O4"/>
    <mergeCell ref="B5:C5"/>
    <mergeCell ref="F5:G5"/>
    <mergeCell ref="J5:K5"/>
    <mergeCell ref="N5:O5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.7109375" style="0" customWidth="1"/>
    <col min="4" max="6" width="8.7109375" style="0" customWidth="1"/>
    <col min="7" max="7" width="4.7109375" style="0" customWidth="1"/>
    <col min="8" max="10" width="8.7109375" style="0" customWidth="1"/>
    <col min="11" max="11" width="4.7109375" style="0" customWidth="1"/>
    <col min="12" max="14" width="8.7109375" style="0" customWidth="1"/>
    <col min="15" max="15" width="3.7109375" style="0" customWidth="1"/>
    <col min="16" max="16384" width="8.7109375" style="0" customWidth="1"/>
  </cols>
  <sheetData>
    <row r="2" spans="2:15" ht="39.75" customHeight="1">
      <c r="B2" s="10" t="s">
        <v>102</v>
      </c>
      <c r="C2" s="10"/>
      <c r="D2" s="10"/>
      <c r="E2" s="10"/>
      <c r="F2" s="10"/>
      <c r="G2" s="10"/>
      <c r="J2" s="10" t="s">
        <v>103</v>
      </c>
      <c r="K2" s="10"/>
      <c r="L2" s="10"/>
      <c r="M2" s="10"/>
      <c r="N2" s="10"/>
      <c r="O2" s="10"/>
    </row>
    <row r="3" spans="2:15" ht="15">
      <c r="B3" s="11" t="s">
        <v>2</v>
      </c>
      <c r="C3" s="11"/>
      <c r="F3" s="11" t="s">
        <v>42</v>
      </c>
      <c r="G3" s="11"/>
      <c r="J3" s="11" t="s">
        <v>2</v>
      </c>
      <c r="K3" s="11"/>
      <c r="N3" s="11" t="s">
        <v>42</v>
      </c>
      <c r="O3" s="11"/>
    </row>
    <row r="4" spans="1:15" ht="15">
      <c r="A4" t="s">
        <v>305</v>
      </c>
      <c r="C4" s="12" t="s">
        <v>306</v>
      </c>
      <c r="G4" s="12" t="s">
        <v>307</v>
      </c>
      <c r="K4" s="12" t="s">
        <v>308</v>
      </c>
      <c r="O4" s="12" t="s">
        <v>309</v>
      </c>
    </row>
    <row r="5" spans="1:15" ht="15">
      <c r="A5" t="s">
        <v>310</v>
      </c>
      <c r="C5" s="12" t="s">
        <v>311</v>
      </c>
      <c r="G5" s="12" t="s">
        <v>312</v>
      </c>
      <c r="K5" s="12" t="s">
        <v>313</v>
      </c>
      <c r="O5" s="12" t="s">
        <v>314</v>
      </c>
    </row>
    <row r="6" spans="1:15" ht="15">
      <c r="A6" t="s">
        <v>315</v>
      </c>
      <c r="C6" s="12" t="s">
        <v>316</v>
      </c>
      <c r="G6" s="12" t="s">
        <v>316</v>
      </c>
      <c r="K6" s="12" t="s">
        <v>316</v>
      </c>
      <c r="O6" s="12" t="s">
        <v>317</v>
      </c>
    </row>
  </sheetData>
  <sheetProtection selectLockedCells="1" selectUnlockedCells="1"/>
  <mergeCells count="6">
    <mergeCell ref="B2:G2"/>
    <mergeCell ref="J2:O2"/>
    <mergeCell ref="B3:C3"/>
    <mergeCell ref="F3:G3"/>
    <mergeCell ref="J3:K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169</v>
      </c>
      <c r="C2" s="7"/>
      <c r="D2" s="7"/>
      <c r="E2" s="7"/>
      <c r="F2" s="7"/>
      <c r="G2" s="7"/>
      <c r="J2" s="7" t="s">
        <v>170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spans="1:15" ht="15">
      <c r="A4" t="s">
        <v>318</v>
      </c>
      <c r="B4" s="3">
        <v>3083</v>
      </c>
      <c r="C4" s="3"/>
      <c r="F4" s="3">
        <v>3621</v>
      </c>
      <c r="G4" s="3"/>
      <c r="J4" s="3">
        <v>6110</v>
      </c>
      <c r="K4" s="3"/>
      <c r="N4" s="3">
        <v>7532</v>
      </c>
      <c r="O4" s="3"/>
    </row>
    <row r="5" spans="1:15" ht="15">
      <c r="A5" t="s">
        <v>319</v>
      </c>
      <c r="C5" s="4">
        <v>3009</v>
      </c>
      <c r="G5" s="4">
        <v>4280</v>
      </c>
      <c r="K5" s="4">
        <v>4935</v>
      </c>
      <c r="O5" s="4">
        <v>7140</v>
      </c>
    </row>
    <row r="6" spans="1:15" ht="15">
      <c r="A6" t="s">
        <v>320</v>
      </c>
      <c r="C6" s="4">
        <v>117</v>
      </c>
      <c r="G6" s="4">
        <v>100</v>
      </c>
      <c r="K6" s="4">
        <v>199</v>
      </c>
      <c r="O6" s="4">
        <v>193</v>
      </c>
    </row>
    <row r="7" spans="1:15" ht="15">
      <c r="A7" t="s">
        <v>321</v>
      </c>
      <c r="B7" s="3">
        <v>6209</v>
      </c>
      <c r="C7" s="3"/>
      <c r="F7" s="3">
        <v>8001</v>
      </c>
      <c r="G7" s="3"/>
      <c r="J7" s="3">
        <v>11244</v>
      </c>
      <c r="K7" s="3"/>
      <c r="N7" s="3">
        <v>14865</v>
      </c>
      <c r="O7" s="3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4:C4"/>
    <mergeCell ref="F4:G4"/>
    <mergeCell ref="J4:K4"/>
    <mergeCell ref="N4:O4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102</v>
      </c>
      <c r="C2" s="7"/>
      <c r="D2" s="7"/>
      <c r="E2" s="7"/>
      <c r="F2" s="7"/>
      <c r="G2" s="7"/>
      <c r="J2" s="7" t="s">
        <v>103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ht="15">
      <c r="A4" t="s">
        <v>302</v>
      </c>
    </row>
    <row r="5" spans="1:15" ht="15">
      <c r="A5" t="s">
        <v>300</v>
      </c>
      <c r="B5" s="8">
        <v>-2449</v>
      </c>
      <c r="C5" s="8"/>
      <c r="F5" s="8">
        <v>-6449</v>
      </c>
      <c r="G5" s="8"/>
      <c r="J5" s="8">
        <v>-4274</v>
      </c>
      <c r="K5" s="8"/>
      <c r="N5" s="8">
        <v>-5148</v>
      </c>
      <c r="O5" s="8"/>
    </row>
    <row r="6" spans="1:15" ht="15">
      <c r="A6" t="s">
        <v>301</v>
      </c>
      <c r="C6" s="6">
        <v>-5750</v>
      </c>
      <c r="G6" s="6">
        <v>-6572</v>
      </c>
      <c r="K6" s="6">
        <v>-10618</v>
      </c>
      <c r="O6" s="6">
        <v>-11915</v>
      </c>
    </row>
    <row r="7" spans="1:15" ht="15">
      <c r="A7" t="s">
        <v>303</v>
      </c>
      <c r="C7" s="6">
        <v>-2829</v>
      </c>
      <c r="G7" s="6">
        <v>-1949</v>
      </c>
      <c r="K7" s="6">
        <v>-4985</v>
      </c>
      <c r="O7" s="6">
        <v>-4035</v>
      </c>
    </row>
    <row r="8" spans="1:15" ht="15">
      <c r="A8" t="s">
        <v>104</v>
      </c>
      <c r="B8" s="8">
        <v>-11028</v>
      </c>
      <c r="C8" s="8"/>
      <c r="F8" s="8">
        <v>-14970</v>
      </c>
      <c r="G8" s="8"/>
      <c r="J8" s="8">
        <v>-19877</v>
      </c>
      <c r="K8" s="8"/>
      <c r="N8" s="8">
        <v>-21098</v>
      </c>
      <c r="O8" s="8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5:C5"/>
    <mergeCell ref="F5:G5"/>
    <mergeCell ref="J5:K5"/>
    <mergeCell ref="N5:O5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40</v>
      </c>
      <c r="C2" s="7"/>
      <c r="D2" s="7"/>
      <c r="E2" s="7"/>
      <c r="F2" s="7"/>
      <c r="G2" s="7"/>
      <c r="J2" s="7" t="s">
        <v>41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spans="1:15" ht="15">
      <c r="A4" t="s">
        <v>57</v>
      </c>
      <c r="B4" s="8">
        <v>-14623</v>
      </c>
      <c r="C4" s="8"/>
      <c r="F4" s="8">
        <v>-15949</v>
      </c>
      <c r="G4" s="8"/>
      <c r="J4" s="8">
        <v>-25135</v>
      </c>
      <c r="K4" s="8"/>
      <c r="N4" s="8">
        <v>-26224</v>
      </c>
      <c r="O4" s="8"/>
    </row>
    <row r="5" spans="1:15" ht="15">
      <c r="A5" t="s">
        <v>74</v>
      </c>
      <c r="C5" t="s">
        <v>65</v>
      </c>
      <c r="G5" s="6">
        <v>-1009</v>
      </c>
      <c r="K5" t="s">
        <v>65</v>
      </c>
      <c r="O5" s="6">
        <v>-8309</v>
      </c>
    </row>
    <row r="6" spans="1:15" ht="15">
      <c r="A6" t="s">
        <v>322</v>
      </c>
      <c r="C6" s="4">
        <v>2152</v>
      </c>
      <c r="G6" s="4">
        <v>2044</v>
      </c>
      <c r="K6" s="4">
        <v>4287</v>
      </c>
      <c r="O6" s="4">
        <v>4039</v>
      </c>
    </row>
    <row r="7" spans="1:15" ht="15">
      <c r="A7" t="s">
        <v>323</v>
      </c>
      <c r="C7" s="4">
        <v>82</v>
      </c>
      <c r="G7" s="4">
        <v>80</v>
      </c>
      <c r="K7" s="4">
        <v>164</v>
      </c>
      <c r="O7" s="4">
        <v>161</v>
      </c>
    </row>
    <row r="8" spans="1:15" ht="15">
      <c r="A8" t="s">
        <v>324</v>
      </c>
      <c r="C8" s="4">
        <v>751</v>
      </c>
      <c r="G8" s="4">
        <v>16</v>
      </c>
      <c r="K8" s="4">
        <v>764</v>
      </c>
      <c r="O8" s="4">
        <v>143</v>
      </c>
    </row>
    <row r="9" spans="1:15" ht="15">
      <c r="A9" t="s">
        <v>325</v>
      </c>
      <c r="C9" s="6">
        <v>-5</v>
      </c>
      <c r="G9" s="4">
        <v>304</v>
      </c>
      <c r="K9" s="6">
        <v>-7</v>
      </c>
      <c r="O9" s="4">
        <v>424</v>
      </c>
    </row>
    <row r="10" spans="1:15" ht="15">
      <c r="A10" t="s">
        <v>326</v>
      </c>
      <c r="C10" s="6">
        <v>-1319</v>
      </c>
      <c r="G10" s="6">
        <v>-401</v>
      </c>
      <c r="K10" s="6">
        <v>-2493</v>
      </c>
      <c r="O10" s="6">
        <v>-788</v>
      </c>
    </row>
    <row r="11" spans="1:15" ht="15">
      <c r="A11" t="s">
        <v>52</v>
      </c>
      <c r="C11" s="6">
        <v>-886</v>
      </c>
      <c r="G11" s="6">
        <v>-3285</v>
      </c>
      <c r="K11" s="6">
        <v>-1355</v>
      </c>
      <c r="O11" s="6">
        <v>-897</v>
      </c>
    </row>
    <row r="12" spans="1:15" ht="15">
      <c r="A12" t="s">
        <v>76</v>
      </c>
      <c r="C12" s="4">
        <v>3093</v>
      </c>
      <c r="G12" s="4">
        <v>2161</v>
      </c>
      <c r="K12" s="4">
        <v>4765</v>
      </c>
      <c r="O12" s="4">
        <v>4443</v>
      </c>
    </row>
    <row r="13" spans="1:15" ht="15">
      <c r="A13" t="s">
        <v>327</v>
      </c>
      <c r="B13" s="8">
        <v>-10755</v>
      </c>
      <c r="C13" s="8"/>
      <c r="F13" s="8">
        <v>-16039</v>
      </c>
      <c r="G13" s="8"/>
      <c r="J13" s="8">
        <v>-19010</v>
      </c>
      <c r="K13" s="8"/>
      <c r="N13" s="8">
        <v>-27008</v>
      </c>
      <c r="O13" s="8"/>
    </row>
    <row r="14" spans="1:15" ht="15">
      <c r="A14" t="s">
        <v>328</v>
      </c>
      <c r="B14" s="9">
        <v>-0.18</v>
      </c>
      <c r="C14" s="9"/>
      <c r="F14" s="9">
        <v>-0.31</v>
      </c>
      <c r="G14" s="9"/>
      <c r="J14" s="9">
        <v>-0.32</v>
      </c>
      <c r="K14" s="9"/>
      <c r="N14" s="9">
        <v>-0.52</v>
      </c>
      <c r="O14" s="9"/>
    </row>
    <row r="15" spans="1:15" ht="15">
      <c r="A15" t="s">
        <v>329</v>
      </c>
      <c r="C15" s="4">
        <v>61116</v>
      </c>
      <c r="G15" s="4">
        <v>51907</v>
      </c>
      <c r="K15" s="4">
        <v>59712</v>
      </c>
      <c r="O15" s="4">
        <v>51551</v>
      </c>
    </row>
  </sheetData>
  <sheetProtection selectLockedCells="1" selectUnlockedCells="1"/>
  <mergeCells count="18">
    <mergeCell ref="B2:G2"/>
    <mergeCell ref="J2:O2"/>
    <mergeCell ref="B3:C3"/>
    <mergeCell ref="F3:G3"/>
    <mergeCell ref="J3:K3"/>
    <mergeCell ref="N3:O3"/>
    <mergeCell ref="B4:C4"/>
    <mergeCell ref="F4:G4"/>
    <mergeCell ref="J4:K4"/>
    <mergeCell ref="N4:O4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151</v>
      </c>
      <c r="C2" s="7"/>
      <c r="F2" s="7" t="s">
        <v>152</v>
      </c>
      <c r="G2" s="7"/>
    </row>
    <row r="3" spans="1:7" ht="15">
      <c r="A3" t="s">
        <v>5</v>
      </c>
      <c r="B3" s="3">
        <v>25867</v>
      </c>
      <c r="C3" s="3"/>
      <c r="F3" s="3">
        <v>39243</v>
      </c>
      <c r="G3" s="3"/>
    </row>
    <row r="4" spans="1:7" ht="15">
      <c r="A4" t="s">
        <v>9</v>
      </c>
      <c r="C4" s="4">
        <v>6922</v>
      </c>
      <c r="G4" s="4">
        <v>10956</v>
      </c>
    </row>
    <row r="5" spans="1:7" ht="15">
      <c r="A5" s="5" t="s">
        <v>330</v>
      </c>
      <c r="B5" s="3">
        <v>32789</v>
      </c>
      <c r="C5" s="3"/>
      <c r="F5" s="3">
        <v>50199</v>
      </c>
      <c r="G5" s="3"/>
    </row>
  </sheetData>
  <sheetProtection selectLockedCells="1" selectUnlockedCells="1"/>
  <mergeCells count="6">
    <mergeCell ref="B2:C2"/>
    <mergeCell ref="F2:G2"/>
    <mergeCell ref="B3:C3"/>
    <mergeCell ref="F3:G3"/>
    <mergeCell ref="B5:C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331</v>
      </c>
      <c r="C2" t="s">
        <v>332</v>
      </c>
    </row>
    <row r="3" spans="1:3" ht="15">
      <c r="A3" t="s">
        <v>333</v>
      </c>
      <c r="C3" t="s">
        <v>334</v>
      </c>
    </row>
    <row r="5" spans="1:3" ht="15">
      <c r="A5" t="s">
        <v>335</v>
      </c>
      <c r="C5" t="s">
        <v>336</v>
      </c>
    </row>
    <row r="7" spans="1:3" ht="15">
      <c r="A7" s="18">
        <v>10.2</v>
      </c>
      <c r="C7" t="s">
        <v>337</v>
      </c>
    </row>
    <row r="9" spans="1:3" ht="15">
      <c r="A9" s="18">
        <v>10.3</v>
      </c>
      <c r="C9" t="s">
        <v>338</v>
      </c>
    </row>
    <row r="11" spans="1:3" ht="15">
      <c r="A11" t="s">
        <v>339</v>
      </c>
      <c r="C11" t="s">
        <v>340</v>
      </c>
    </row>
    <row r="13" spans="1:3" ht="15">
      <c r="A13" t="s">
        <v>341</v>
      </c>
      <c r="C13" t="s">
        <v>342</v>
      </c>
    </row>
    <row r="15" spans="1:3" ht="15">
      <c r="A15" t="s">
        <v>343</v>
      </c>
      <c r="C15" t="s">
        <v>344</v>
      </c>
    </row>
    <row r="17" spans="1:3" ht="15">
      <c r="A17" t="s">
        <v>345</v>
      </c>
      <c r="C17" t="s">
        <v>346</v>
      </c>
    </row>
    <row r="19" spans="1:3" ht="15">
      <c r="A19" t="s">
        <v>347</v>
      </c>
      <c r="C19" t="s">
        <v>348</v>
      </c>
    </row>
    <row r="21" spans="1:3" ht="15">
      <c r="A21" t="s">
        <v>349</v>
      </c>
      <c r="C21" t="s">
        <v>350</v>
      </c>
    </row>
    <row r="23" spans="1:3" ht="15">
      <c r="A23" t="s">
        <v>351</v>
      </c>
      <c r="C23" t="s">
        <v>352</v>
      </c>
    </row>
    <row r="25" spans="1:3" ht="15">
      <c r="A25" t="s">
        <v>353</v>
      </c>
      <c r="C25" t="s">
        <v>354</v>
      </c>
    </row>
    <row r="27" spans="1:3" ht="15">
      <c r="A27" t="s">
        <v>355</v>
      </c>
      <c r="C27" t="s">
        <v>356</v>
      </c>
    </row>
    <row r="29" spans="1:3" ht="15">
      <c r="A29" t="s">
        <v>357</v>
      </c>
      <c r="C29" t="s">
        <v>358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7.7109375" style="0" customWidth="1"/>
    <col min="8" max="16384" width="8.7109375" style="0" customWidth="1"/>
  </cols>
  <sheetData>
    <row r="2" spans="3:7" ht="15">
      <c r="C2" t="s">
        <v>359</v>
      </c>
      <c r="E2" t="e">
        <f>#N/A</f>
        <v>#N/A</v>
      </c>
      <c r="G2" t="s">
        <v>360</v>
      </c>
    </row>
    <row r="3" spans="2:7" ht="15">
      <c r="B3" s="1"/>
      <c r="C3" s="1"/>
      <c r="D3" s="1"/>
      <c r="E3" s="1"/>
      <c r="F3" s="1"/>
      <c r="G3" s="1"/>
    </row>
    <row r="4" spans="4:7" ht="15">
      <c r="D4" s="1"/>
      <c r="E4" s="1"/>
      <c r="G4" t="s">
        <v>361</v>
      </c>
    </row>
  </sheetData>
  <sheetProtection selectLockedCells="1" selectUnlockedCells="1"/>
  <mergeCells count="4">
    <mergeCell ref="B3:C3"/>
    <mergeCell ref="D3:E3"/>
    <mergeCell ref="F3:G3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6.7109375" style="0" customWidth="1"/>
    <col min="4" max="16384" width="8.7109375" style="0" customWidth="1"/>
  </cols>
  <sheetData>
    <row r="2" spans="1:3" ht="15">
      <c r="A2" s="1" t="s">
        <v>362</v>
      </c>
      <c r="B2" s="1"/>
      <c r="C2" s="1"/>
    </row>
    <row r="3" spans="2:3" ht="15">
      <c r="B3" s="1"/>
      <c r="C3" s="1"/>
    </row>
    <row r="4" spans="1:3" ht="15">
      <c r="A4" t="s">
        <v>363</v>
      </c>
      <c r="C4" t="s">
        <v>364</v>
      </c>
    </row>
    <row r="5" ht="15">
      <c r="C5" t="s">
        <v>365</v>
      </c>
    </row>
    <row r="6" ht="15">
      <c r="C6" t="s">
        <v>366</v>
      </c>
    </row>
  </sheetData>
  <sheetProtection selectLockedCells="1" selectUnlockedCells="1"/>
  <mergeCells count="2">
    <mergeCell ref="A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7.7109375" style="0" customWidth="1"/>
    <col min="4" max="16384" width="8.7109375" style="0" customWidth="1"/>
  </cols>
  <sheetData>
    <row r="2" ht="15">
      <c r="C2" t="s">
        <v>367</v>
      </c>
    </row>
    <row r="3" spans="2:3" ht="15">
      <c r="B3" s="1"/>
      <c r="C3" s="1"/>
    </row>
    <row r="4" ht="15">
      <c r="C4" t="s">
        <v>368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7" t="s">
        <v>41</v>
      </c>
      <c r="C2" s="7"/>
      <c r="D2" s="7"/>
      <c r="E2" s="7"/>
      <c r="F2" s="7"/>
      <c r="G2" s="7"/>
    </row>
    <row r="3" spans="2:7" ht="15">
      <c r="B3" s="1" t="s">
        <v>2</v>
      </c>
      <c r="C3" s="1"/>
      <c r="F3" s="1" t="s">
        <v>42</v>
      </c>
      <c r="G3" s="1"/>
    </row>
    <row r="4" ht="15">
      <c r="A4" t="s">
        <v>68</v>
      </c>
    </row>
    <row r="5" spans="1:7" ht="15">
      <c r="A5" t="s">
        <v>57</v>
      </c>
      <c r="B5" s="8">
        <v>-25135</v>
      </c>
      <c r="C5" s="8"/>
      <c r="F5" s="8">
        <v>-26224</v>
      </c>
      <c r="G5" s="8"/>
    </row>
    <row r="6" ht="15">
      <c r="A6" t="s">
        <v>69</v>
      </c>
    </row>
    <row r="7" spans="1:7" ht="15">
      <c r="A7" t="s">
        <v>70</v>
      </c>
      <c r="C7" s="4">
        <v>5343</v>
      </c>
      <c r="G7" s="4">
        <v>6628</v>
      </c>
    </row>
    <row r="8" spans="1:7" ht="15">
      <c r="A8" t="s">
        <v>71</v>
      </c>
      <c r="C8" s="4">
        <v>4287</v>
      </c>
      <c r="G8" s="4">
        <v>4039</v>
      </c>
    </row>
    <row r="9" spans="1:7" ht="15">
      <c r="A9" t="s">
        <v>72</v>
      </c>
      <c r="C9" s="4">
        <v>161</v>
      </c>
      <c r="G9" s="6">
        <v>-49</v>
      </c>
    </row>
    <row r="10" spans="1:7" ht="15">
      <c r="A10" t="s">
        <v>73</v>
      </c>
      <c r="C10" s="4">
        <v>192</v>
      </c>
      <c r="G10" s="4">
        <v>421</v>
      </c>
    </row>
    <row r="11" spans="1:7" ht="15">
      <c r="A11" t="s">
        <v>74</v>
      </c>
      <c r="C11" t="s">
        <v>65</v>
      </c>
      <c r="G11" s="6">
        <v>-8309</v>
      </c>
    </row>
    <row r="12" spans="1:7" ht="15">
      <c r="A12" t="s">
        <v>75</v>
      </c>
      <c r="C12" s="4">
        <v>499</v>
      </c>
      <c r="G12" s="4">
        <v>1490</v>
      </c>
    </row>
    <row r="13" spans="1:7" ht="15">
      <c r="A13" t="s">
        <v>52</v>
      </c>
      <c r="C13" s="6">
        <v>-1355</v>
      </c>
      <c r="G13" s="6">
        <v>-897</v>
      </c>
    </row>
    <row r="14" spans="1:7" ht="15">
      <c r="A14" t="s">
        <v>76</v>
      </c>
      <c r="C14" s="4">
        <v>4765</v>
      </c>
      <c r="G14" s="4">
        <v>4443</v>
      </c>
    </row>
    <row r="15" spans="1:7" ht="15">
      <c r="A15" t="s">
        <v>77</v>
      </c>
      <c r="C15" s="4">
        <v>892</v>
      </c>
      <c r="G15" s="4">
        <v>350</v>
      </c>
    </row>
    <row r="16" ht="15">
      <c r="A16" t="s">
        <v>78</v>
      </c>
    </row>
    <row r="17" spans="1:7" ht="15">
      <c r="A17" t="s">
        <v>79</v>
      </c>
      <c r="C17" s="4">
        <v>10704</v>
      </c>
      <c r="G17" s="4">
        <v>2856</v>
      </c>
    </row>
    <row r="18" spans="1:7" ht="15">
      <c r="A18" t="s">
        <v>7</v>
      </c>
      <c r="C18" s="4">
        <v>9315</v>
      </c>
      <c r="G18" s="6">
        <v>-971</v>
      </c>
    </row>
    <row r="19" spans="1:7" ht="15">
      <c r="A19" t="s">
        <v>8</v>
      </c>
      <c r="C19" s="4">
        <v>3531</v>
      </c>
      <c r="G19" s="4">
        <v>8394</v>
      </c>
    </row>
    <row r="20" spans="1:7" ht="15">
      <c r="A20" t="s">
        <v>18</v>
      </c>
      <c r="C20" s="6">
        <v>-9105</v>
      </c>
      <c r="G20" s="6">
        <v>-14900</v>
      </c>
    </row>
    <row r="21" spans="1:7" ht="15">
      <c r="A21" t="s">
        <v>28</v>
      </c>
      <c r="C21" s="6">
        <v>-18873</v>
      </c>
      <c r="G21" s="6">
        <v>-2236</v>
      </c>
    </row>
    <row r="22" spans="1:7" ht="15">
      <c r="A22" t="s">
        <v>80</v>
      </c>
      <c r="C22" s="6">
        <v>-14779</v>
      </c>
      <c r="G22" s="6">
        <v>-24965</v>
      </c>
    </row>
    <row r="23" ht="15">
      <c r="A23" t="s">
        <v>81</v>
      </c>
    </row>
    <row r="24" spans="1:7" ht="15">
      <c r="A24" t="s">
        <v>82</v>
      </c>
      <c r="C24" s="6">
        <v>-115</v>
      </c>
      <c r="G24" s="6">
        <v>-903</v>
      </c>
    </row>
    <row r="25" spans="1:7" ht="15">
      <c r="A25" t="s">
        <v>83</v>
      </c>
      <c r="C25" t="s">
        <v>65</v>
      </c>
      <c r="G25" s="4">
        <v>84</v>
      </c>
    </row>
    <row r="26" spans="1:7" ht="15">
      <c r="A26" t="s">
        <v>84</v>
      </c>
      <c r="C26" s="4">
        <v>4053</v>
      </c>
      <c r="G26" s="6">
        <v>-4116</v>
      </c>
    </row>
    <row r="27" spans="1:7" ht="15">
      <c r="A27" t="s">
        <v>85</v>
      </c>
      <c r="C27" s="6">
        <v>-495</v>
      </c>
      <c r="G27" t="s">
        <v>65</v>
      </c>
    </row>
    <row r="28" spans="1:7" ht="15">
      <c r="A28" t="s">
        <v>86</v>
      </c>
      <c r="C28" s="4">
        <v>3443</v>
      </c>
      <c r="G28" s="6">
        <v>-4935</v>
      </c>
    </row>
    <row r="29" ht="15">
      <c r="A29" t="s">
        <v>87</v>
      </c>
    </row>
    <row r="30" spans="1:7" ht="15">
      <c r="A30" t="s">
        <v>88</v>
      </c>
      <c r="C30" s="6">
        <v>-57</v>
      </c>
      <c r="G30" s="6">
        <v>-36</v>
      </c>
    </row>
    <row r="31" spans="1:7" ht="15">
      <c r="A31" t="s">
        <v>89</v>
      </c>
      <c r="C31" t="s">
        <v>65</v>
      </c>
      <c r="G31" s="4">
        <v>32895</v>
      </c>
    </row>
    <row r="32" spans="1:7" ht="15">
      <c r="A32" t="s">
        <v>90</v>
      </c>
      <c r="C32" s="6">
        <v>-2308</v>
      </c>
      <c r="G32" t="s">
        <v>65</v>
      </c>
    </row>
    <row r="33" spans="1:7" ht="15">
      <c r="A33" t="s">
        <v>91</v>
      </c>
      <c r="C33" s="4">
        <v>99</v>
      </c>
      <c r="G33" s="4">
        <v>178</v>
      </c>
    </row>
    <row r="34" spans="1:7" ht="15">
      <c r="A34" t="s">
        <v>92</v>
      </c>
      <c r="C34" s="6">
        <v>-2266</v>
      </c>
      <c r="G34" s="4">
        <v>33037</v>
      </c>
    </row>
    <row r="35" spans="1:7" ht="15">
      <c r="A35" t="s">
        <v>93</v>
      </c>
      <c r="C35" s="4">
        <v>226</v>
      </c>
      <c r="G35" s="6">
        <v>-280</v>
      </c>
    </row>
    <row r="36" spans="1:7" ht="15">
      <c r="A36" t="s">
        <v>94</v>
      </c>
      <c r="C36" s="6">
        <v>-13376</v>
      </c>
      <c r="G36" s="4">
        <v>2857</v>
      </c>
    </row>
    <row r="37" spans="1:7" ht="15">
      <c r="A37" t="s">
        <v>95</v>
      </c>
      <c r="C37" s="4">
        <v>39243</v>
      </c>
      <c r="G37" s="4">
        <v>46279</v>
      </c>
    </row>
    <row r="38" spans="1:7" ht="15">
      <c r="A38" t="s">
        <v>96</v>
      </c>
      <c r="B38" s="3">
        <v>25867</v>
      </c>
      <c r="C38" s="3"/>
      <c r="F38" s="3">
        <v>49136</v>
      </c>
      <c r="G38" s="3"/>
    </row>
    <row r="39" ht="15">
      <c r="A39" t="s">
        <v>97</v>
      </c>
    </row>
    <row r="40" spans="1:7" ht="15">
      <c r="A40" t="s">
        <v>98</v>
      </c>
      <c r="B40" s="1" t="s">
        <v>99</v>
      </c>
      <c r="C40" s="1"/>
      <c r="F40" s="8">
        <v>-752</v>
      </c>
      <c r="G40" s="8"/>
    </row>
    <row r="41" spans="1:7" ht="15">
      <c r="A41" t="s">
        <v>100</v>
      </c>
      <c r="C41" s="4">
        <v>7831</v>
      </c>
      <c r="G41" s="4">
        <v>2676</v>
      </c>
    </row>
    <row r="42" spans="1:7" ht="15">
      <c r="A42" t="s">
        <v>101</v>
      </c>
      <c r="C42" s="4">
        <v>400</v>
      </c>
      <c r="G42" s="4">
        <v>269</v>
      </c>
    </row>
  </sheetData>
  <sheetProtection selectLockedCells="1" selectUnlockedCells="1"/>
  <mergeCells count="9">
    <mergeCell ref="B2:G2"/>
    <mergeCell ref="B3:C3"/>
    <mergeCell ref="F3:G3"/>
    <mergeCell ref="B5:C5"/>
    <mergeCell ref="F5:G5"/>
    <mergeCell ref="B38:C38"/>
    <mergeCell ref="F38:G38"/>
    <mergeCell ref="B40:C40"/>
    <mergeCell ref="F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15">
      <c r="A2" s="1"/>
      <c r="B2" s="1"/>
      <c r="C2" s="1"/>
    </row>
    <row r="3" spans="1:3" ht="15">
      <c r="A3" s="1" t="s">
        <v>369</v>
      </c>
      <c r="B3" s="1"/>
      <c r="C3" s="1"/>
    </row>
    <row r="4" spans="2:3" ht="15">
      <c r="B4" s="1"/>
      <c r="C4" s="1"/>
    </row>
    <row r="5" ht="15">
      <c r="A5" t="s">
        <v>363</v>
      </c>
    </row>
    <row r="6" ht="15">
      <c r="C6" t="s">
        <v>370</v>
      </c>
    </row>
    <row r="7" ht="15">
      <c r="C7" t="s">
        <v>371</v>
      </c>
    </row>
  </sheetData>
  <sheetProtection selectLockedCells="1" selectUnlockedCells="1"/>
  <mergeCells count="3">
    <mergeCell ref="A2:C2"/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15">
      <c r="A2" s="1" t="s">
        <v>362</v>
      </c>
      <c r="B2" s="1"/>
      <c r="C2" s="1"/>
    </row>
    <row r="3" spans="2:3" ht="15">
      <c r="B3" s="1"/>
      <c r="C3" s="1"/>
    </row>
    <row r="4" ht="15">
      <c r="A4" t="s">
        <v>363</v>
      </c>
    </row>
    <row r="5" ht="15">
      <c r="C5" t="s">
        <v>370</v>
      </c>
    </row>
    <row r="6" ht="15">
      <c r="C6" t="s">
        <v>371</v>
      </c>
    </row>
  </sheetData>
  <sheetProtection selectLockedCells="1" selectUnlockedCells="1"/>
  <mergeCells count="2">
    <mergeCell ref="A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1:10" ht="39.75" customHeight="1">
      <c r="A3" t="s">
        <v>372</v>
      </c>
      <c r="C3" s="2" t="s">
        <v>373</v>
      </c>
      <c r="E3" s="10" t="s">
        <v>374</v>
      </c>
      <c r="F3" s="10"/>
      <c r="I3" s="11" t="s">
        <v>375</v>
      </c>
      <c r="J3" s="11"/>
    </row>
    <row r="4" spans="2:11" ht="15">
      <c r="B4" s="1"/>
      <c r="C4" s="1"/>
      <c r="D4" s="19"/>
      <c r="E4" s="19"/>
      <c r="F4" s="19"/>
      <c r="G4" s="19"/>
      <c r="H4" s="19"/>
      <c r="I4" s="19"/>
      <c r="J4" s="19"/>
      <c r="K4" s="19"/>
    </row>
    <row r="5" spans="1:10" ht="15">
      <c r="A5" t="s">
        <v>376</v>
      </c>
      <c r="C5" t="s">
        <v>377</v>
      </c>
      <c r="F5" s="12" t="s">
        <v>378</v>
      </c>
      <c r="I5" s="16">
        <v>500000</v>
      </c>
      <c r="J5" s="16"/>
    </row>
    <row r="6" spans="2:11" ht="15">
      <c r="B6" s="1"/>
      <c r="C6" s="1"/>
      <c r="D6" s="19"/>
      <c r="E6" s="19"/>
      <c r="F6" s="19"/>
      <c r="G6" s="19"/>
      <c r="H6" s="19"/>
      <c r="I6" s="19"/>
      <c r="J6" s="19"/>
      <c r="K6" s="19"/>
    </row>
    <row r="7" spans="1:10" ht="15">
      <c r="A7" t="s">
        <v>379</v>
      </c>
      <c r="C7" t="s">
        <v>380</v>
      </c>
      <c r="F7" s="12" t="s">
        <v>381</v>
      </c>
      <c r="I7" s="16">
        <v>156000</v>
      </c>
      <c r="J7" s="16"/>
    </row>
    <row r="8" spans="2:11" ht="15">
      <c r="B8" s="1"/>
      <c r="C8" s="1"/>
      <c r="D8" s="19"/>
      <c r="E8" s="19"/>
      <c r="F8" s="19"/>
      <c r="G8" s="19"/>
      <c r="H8" s="19"/>
      <c r="I8" s="19"/>
      <c r="J8" s="19"/>
      <c r="K8" s="19"/>
    </row>
    <row r="9" spans="1:10" ht="15">
      <c r="A9" t="s">
        <v>382</v>
      </c>
      <c r="C9" t="s">
        <v>383</v>
      </c>
      <c r="F9" s="12" t="s">
        <v>384</v>
      </c>
      <c r="I9" s="16">
        <v>221250</v>
      </c>
      <c r="J9" s="16"/>
    </row>
  </sheetData>
  <sheetProtection selectLockedCells="1" selectUnlockedCells="1"/>
  <mergeCells count="14">
    <mergeCell ref="E3:F3"/>
    <mergeCell ref="I3:J3"/>
    <mergeCell ref="B4:C4"/>
    <mergeCell ref="D4:G4"/>
    <mergeCell ref="H4:K4"/>
    <mergeCell ref="I5:J5"/>
    <mergeCell ref="B6:C6"/>
    <mergeCell ref="D6:G6"/>
    <mergeCell ref="H6:K6"/>
    <mergeCell ref="I7:J7"/>
    <mergeCell ref="B8:C8"/>
    <mergeCell ref="D8:G8"/>
    <mergeCell ref="H8:K8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.7109375" style="0" customWidth="1"/>
    <col min="4" max="4" width="23.7109375" style="0" customWidth="1"/>
    <col min="5" max="16384" width="8.7109375" style="0" customWidth="1"/>
  </cols>
  <sheetData>
    <row r="2" spans="1:4" ht="15">
      <c r="A2" t="s">
        <v>385</v>
      </c>
      <c r="B2" t="s">
        <v>386</v>
      </c>
      <c r="C2" t="s">
        <v>363</v>
      </c>
      <c r="D2" s="2" t="s">
        <v>387</v>
      </c>
    </row>
    <row r="3" ht="15">
      <c r="D3" s="2" t="s">
        <v>376</v>
      </c>
    </row>
    <row r="4" ht="15">
      <c r="D4" s="2" t="s">
        <v>388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.7109375" style="0" customWidth="1"/>
    <col min="4" max="4" width="23.7109375" style="0" customWidth="1"/>
    <col min="5" max="16384" width="8.7109375" style="0" customWidth="1"/>
  </cols>
  <sheetData>
    <row r="2" spans="1:4" ht="15">
      <c r="A2" t="s">
        <v>385</v>
      </c>
      <c r="B2" t="s">
        <v>386</v>
      </c>
      <c r="C2" t="s">
        <v>363</v>
      </c>
      <c r="D2" s="2" t="s">
        <v>389</v>
      </c>
    </row>
    <row r="3" ht="15">
      <c r="D3" s="2" t="s">
        <v>379</v>
      </c>
    </row>
    <row r="4" ht="15">
      <c r="D4" s="2" t="s">
        <v>390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.7109375" style="0" customWidth="1"/>
    <col min="4" max="4" width="23.7109375" style="0" customWidth="1"/>
    <col min="5" max="16384" width="8.7109375" style="0" customWidth="1"/>
  </cols>
  <sheetData>
    <row r="2" spans="1:4" ht="15">
      <c r="A2" t="s">
        <v>385</v>
      </c>
      <c r="B2" t="s">
        <v>386</v>
      </c>
      <c r="C2" t="s">
        <v>363</v>
      </c>
      <c r="D2" s="2" t="s">
        <v>387</v>
      </c>
    </row>
    <row r="3" ht="15">
      <c r="D3" s="2" t="s">
        <v>376</v>
      </c>
    </row>
    <row r="4" ht="15">
      <c r="D4" s="2" t="s">
        <v>388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.7109375" style="0" customWidth="1"/>
    <col min="4" max="4" width="23.7109375" style="0" customWidth="1"/>
    <col min="5" max="16384" width="8.7109375" style="0" customWidth="1"/>
  </cols>
  <sheetData>
    <row r="2" spans="1:4" ht="15">
      <c r="A2" t="s">
        <v>385</v>
      </c>
      <c r="B2" t="s">
        <v>386</v>
      </c>
      <c r="C2" t="s">
        <v>363</v>
      </c>
      <c r="D2" s="2" t="s">
        <v>389</v>
      </c>
    </row>
    <row r="3" ht="15">
      <c r="D3" s="2" t="s">
        <v>379</v>
      </c>
    </row>
    <row r="4" ht="15">
      <c r="D4" s="2" t="s">
        <v>390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102</v>
      </c>
      <c r="C2" s="7"/>
      <c r="D2" s="7"/>
      <c r="E2" s="7"/>
      <c r="F2" s="7"/>
      <c r="G2" s="7"/>
      <c r="J2" s="7" t="s">
        <v>103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spans="1:15" ht="15">
      <c r="A4" t="s">
        <v>45</v>
      </c>
      <c r="B4" s="3">
        <v>224</v>
      </c>
      <c r="C4" s="3"/>
      <c r="F4" s="3">
        <v>213</v>
      </c>
      <c r="G4" s="3"/>
      <c r="J4" s="3">
        <v>429</v>
      </c>
      <c r="K4" s="3"/>
      <c r="N4" s="3">
        <v>383</v>
      </c>
      <c r="O4" s="3"/>
    </row>
    <row r="5" spans="1:15" ht="15">
      <c r="A5" t="s">
        <v>46</v>
      </c>
      <c r="C5" s="4">
        <v>585</v>
      </c>
      <c r="G5" s="4">
        <v>591</v>
      </c>
      <c r="K5" s="4">
        <v>1159</v>
      </c>
      <c r="O5" s="4">
        <v>1154</v>
      </c>
    </row>
    <row r="6" spans="1:15" ht="15">
      <c r="A6" t="s">
        <v>47</v>
      </c>
      <c r="C6" s="4">
        <v>1343</v>
      </c>
      <c r="G6" s="4">
        <v>1240</v>
      </c>
      <c r="K6" s="4">
        <v>2699</v>
      </c>
      <c r="O6" s="4">
        <v>2502</v>
      </c>
    </row>
    <row r="7" spans="1:15" ht="15">
      <c r="A7" t="s">
        <v>104</v>
      </c>
      <c r="B7" s="3">
        <v>2152</v>
      </c>
      <c r="C7" s="3"/>
      <c r="F7" s="3">
        <v>2044</v>
      </c>
      <c r="G7" s="3"/>
      <c r="J7" s="3">
        <v>4287</v>
      </c>
      <c r="K7" s="3"/>
      <c r="N7" s="3">
        <v>4039</v>
      </c>
      <c r="O7" s="3"/>
    </row>
  </sheetData>
  <sheetProtection selectLockedCells="1" selectUnlockedCells="1"/>
  <mergeCells count="14">
    <mergeCell ref="B2:G2"/>
    <mergeCell ref="J2:O2"/>
    <mergeCell ref="B3:C3"/>
    <mergeCell ref="F3:G3"/>
    <mergeCell ref="J3:K3"/>
    <mergeCell ref="N3:O3"/>
    <mergeCell ref="B4:C4"/>
    <mergeCell ref="F4:G4"/>
    <mergeCell ref="J4:K4"/>
    <mergeCell ref="N4:O4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10" t="s">
        <v>102</v>
      </c>
      <c r="C2" s="10"/>
      <c r="D2" s="10"/>
      <c r="E2" s="10"/>
      <c r="F2" s="10"/>
      <c r="G2" s="10"/>
      <c r="J2" s="10" t="s">
        <v>103</v>
      </c>
      <c r="K2" s="10"/>
      <c r="L2" s="10"/>
      <c r="M2" s="10"/>
      <c r="N2" s="10"/>
      <c r="O2" s="10"/>
    </row>
    <row r="3" spans="2:15" ht="15">
      <c r="B3" s="11" t="s">
        <v>2</v>
      </c>
      <c r="C3" s="11"/>
      <c r="F3" s="11" t="s">
        <v>42</v>
      </c>
      <c r="G3" s="11"/>
      <c r="J3" s="11" t="s">
        <v>2</v>
      </c>
      <c r="K3" s="11"/>
      <c r="N3" s="11" t="s">
        <v>42</v>
      </c>
      <c r="O3" s="11"/>
    </row>
    <row r="4" spans="1:15" ht="15">
      <c r="A4" t="s">
        <v>105</v>
      </c>
      <c r="C4" s="12" t="s">
        <v>106</v>
      </c>
      <c r="G4" s="12" t="s">
        <v>107</v>
      </c>
      <c r="K4" s="12" t="s">
        <v>108</v>
      </c>
      <c r="O4" s="12" t="s">
        <v>107</v>
      </c>
    </row>
    <row r="5" spans="1:15" ht="15">
      <c r="A5" t="s">
        <v>109</v>
      </c>
      <c r="C5" s="12" t="s">
        <v>110</v>
      </c>
      <c r="G5" s="12" t="s">
        <v>111</v>
      </c>
      <c r="K5" s="12" t="s">
        <v>110</v>
      </c>
      <c r="O5" s="12" t="s">
        <v>112</v>
      </c>
    </row>
    <row r="6" spans="1:15" ht="15">
      <c r="A6" t="s">
        <v>113</v>
      </c>
      <c r="C6" s="13">
        <v>5.8</v>
      </c>
      <c r="G6" s="13">
        <v>5.9</v>
      </c>
      <c r="K6" s="13">
        <v>5.9</v>
      </c>
      <c r="O6" s="13">
        <v>5.9</v>
      </c>
    </row>
    <row r="7" spans="1:15" ht="15">
      <c r="A7" t="s">
        <v>114</v>
      </c>
      <c r="C7" s="12" t="s">
        <v>115</v>
      </c>
      <c r="G7" s="12" t="s">
        <v>115</v>
      </c>
      <c r="K7" s="12" t="s">
        <v>115</v>
      </c>
      <c r="O7" s="12" t="s">
        <v>115</v>
      </c>
    </row>
  </sheetData>
  <sheetProtection selectLockedCells="1" selectUnlockedCells="1"/>
  <mergeCells count="6">
    <mergeCell ref="B2:G2"/>
    <mergeCell ref="J2:O2"/>
    <mergeCell ref="B3:C3"/>
    <mergeCell ref="F3:G3"/>
    <mergeCell ref="J3:K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2:15" ht="39.75" customHeight="1">
      <c r="B2" s="7" t="s">
        <v>116</v>
      </c>
      <c r="C2" s="7"/>
      <c r="D2" s="7"/>
      <c r="E2" s="7"/>
      <c r="F2" s="7"/>
      <c r="G2" s="7"/>
      <c r="J2" s="7" t="s">
        <v>117</v>
      </c>
      <c r="K2" s="7"/>
      <c r="L2" s="7"/>
      <c r="M2" s="7"/>
      <c r="N2" s="7"/>
      <c r="O2" s="7"/>
    </row>
    <row r="3" spans="2:15" ht="15">
      <c r="B3" s="1" t="s">
        <v>2</v>
      </c>
      <c r="C3" s="1"/>
      <c r="F3" s="1" t="s">
        <v>42</v>
      </c>
      <c r="G3" s="1"/>
      <c r="J3" s="1" t="s">
        <v>2</v>
      </c>
      <c r="K3" s="1"/>
      <c r="N3" s="1" t="s">
        <v>42</v>
      </c>
      <c r="O3" s="1"/>
    </row>
    <row r="4" ht="15">
      <c r="A4" t="s">
        <v>118</v>
      </c>
    </row>
    <row r="5" spans="1:15" ht="15">
      <c r="A5" t="s">
        <v>57</v>
      </c>
      <c r="B5" s="8">
        <v>-14623</v>
      </c>
      <c r="C5" s="8"/>
      <c r="F5" s="8">
        <v>-15949</v>
      </c>
      <c r="G5" s="8"/>
      <c r="K5" s="6">
        <v>-25135</v>
      </c>
      <c r="O5" s="6">
        <v>-26224</v>
      </c>
    </row>
    <row r="6" ht="15">
      <c r="A6" t="s">
        <v>119</v>
      </c>
    </row>
    <row r="7" spans="1:15" ht="15">
      <c r="A7" t="s">
        <v>120</v>
      </c>
      <c r="C7" s="4">
        <v>62787</v>
      </c>
      <c r="G7" s="4">
        <v>52606</v>
      </c>
      <c r="K7" s="4">
        <v>61583</v>
      </c>
      <c r="O7" s="4">
        <v>52202</v>
      </c>
    </row>
    <row r="8" spans="1:15" ht="15">
      <c r="A8" t="s">
        <v>121</v>
      </c>
      <c r="C8" s="6">
        <v>-1671</v>
      </c>
      <c r="G8" s="6">
        <v>-699</v>
      </c>
      <c r="K8" s="6">
        <v>-1871</v>
      </c>
      <c r="O8" s="6">
        <v>-651</v>
      </c>
    </row>
    <row r="9" spans="1:15" ht="15">
      <c r="A9" t="s">
        <v>122</v>
      </c>
      <c r="C9" s="4">
        <v>61116</v>
      </c>
      <c r="G9" s="4">
        <v>51907</v>
      </c>
      <c r="K9" s="4">
        <v>59712</v>
      </c>
      <c r="O9" s="4">
        <v>51551</v>
      </c>
    </row>
    <row r="10" spans="1:15" ht="15">
      <c r="A10" t="s">
        <v>123</v>
      </c>
      <c r="C10" s="4">
        <v>61116</v>
      </c>
      <c r="G10" s="4">
        <v>51907</v>
      </c>
      <c r="K10" s="4">
        <v>59712</v>
      </c>
      <c r="O10" s="4">
        <v>51551</v>
      </c>
    </row>
    <row r="11" spans="1:15" ht="15">
      <c r="A11" t="s">
        <v>124</v>
      </c>
      <c r="B11" s="9">
        <v>-0.24</v>
      </c>
      <c r="C11" s="9"/>
      <c r="F11" s="9">
        <v>-0.31</v>
      </c>
      <c r="G11" s="9"/>
      <c r="J11" s="9">
        <v>-0.42</v>
      </c>
      <c r="K11" s="9"/>
      <c r="N11" s="9">
        <v>-0.51</v>
      </c>
      <c r="O11" s="9"/>
    </row>
    <row r="12" spans="1:15" ht="15">
      <c r="A12" t="s">
        <v>125</v>
      </c>
      <c r="B12" s="9">
        <v>-0.24</v>
      </c>
      <c r="C12" s="9"/>
      <c r="F12" s="9">
        <v>-0.31</v>
      </c>
      <c r="G12" s="9"/>
      <c r="J12" s="9">
        <v>-0.42</v>
      </c>
      <c r="K12" s="9"/>
      <c r="N12" s="9">
        <v>-0.51</v>
      </c>
      <c r="O12" s="9"/>
    </row>
  </sheetData>
  <sheetProtection selectLockedCells="1" selectUnlockedCells="1"/>
  <mergeCells count="16">
    <mergeCell ref="B2:G2"/>
    <mergeCell ref="J2:O2"/>
    <mergeCell ref="B3:C3"/>
    <mergeCell ref="F3:G3"/>
    <mergeCell ref="J3:K3"/>
    <mergeCell ref="N3:O3"/>
    <mergeCell ref="B5:C5"/>
    <mergeCell ref="F5:G5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2:15" ht="39.75" customHeight="1">
      <c r="B2" s="14" t="s">
        <v>126</v>
      </c>
      <c r="C2" s="14"/>
      <c r="F2" s="7" t="s">
        <v>127</v>
      </c>
      <c r="G2" s="7"/>
      <c r="J2" s="7" t="s">
        <v>128</v>
      </c>
      <c r="K2" s="7"/>
      <c r="N2" s="7" t="s">
        <v>129</v>
      </c>
      <c r="O2" s="7"/>
    </row>
    <row r="3" ht="15">
      <c r="A3" t="s">
        <v>130</v>
      </c>
    </row>
    <row r="4" ht="15">
      <c r="A4" t="s">
        <v>131</v>
      </c>
    </row>
    <row r="5" spans="1:15" ht="15">
      <c r="A5" t="s">
        <v>132</v>
      </c>
      <c r="B5" s="3">
        <v>15666</v>
      </c>
      <c r="C5" s="3"/>
      <c r="F5" s="3">
        <v>15666</v>
      </c>
      <c r="G5" s="3"/>
      <c r="J5" s="1" t="s">
        <v>99</v>
      </c>
      <c r="K5" s="1"/>
      <c r="N5" s="1" t="s">
        <v>99</v>
      </c>
      <c r="O5" s="1"/>
    </row>
    <row r="6" ht="15">
      <c r="A6" t="s">
        <v>133</v>
      </c>
    </row>
    <row r="7" spans="1:15" ht="15">
      <c r="A7" t="s">
        <v>21</v>
      </c>
      <c r="B7" s="3">
        <v>181</v>
      </c>
      <c r="C7" s="3"/>
      <c r="F7" s="1" t="s">
        <v>99</v>
      </c>
      <c r="G7" s="1"/>
      <c r="J7" s="1" t="s">
        <v>99</v>
      </c>
      <c r="K7" s="1"/>
      <c r="N7" s="3">
        <v>181</v>
      </c>
      <c r="O7" s="3"/>
    </row>
    <row r="8" spans="1:15" ht="15">
      <c r="A8" t="s">
        <v>134</v>
      </c>
      <c r="B8" s="3">
        <v>2626</v>
      </c>
      <c r="C8" s="3"/>
      <c r="F8" s="1" t="s">
        <v>99</v>
      </c>
      <c r="G8" s="1"/>
      <c r="J8" s="1" t="s">
        <v>99</v>
      </c>
      <c r="K8" s="1"/>
      <c r="N8" s="3">
        <v>2626</v>
      </c>
      <c r="O8" s="3"/>
    </row>
  </sheetData>
  <sheetProtection selectLockedCells="1" selectUnlockedCells="1"/>
  <mergeCells count="16">
    <mergeCell ref="B2:C2"/>
    <mergeCell ref="F2:G2"/>
    <mergeCell ref="J2:K2"/>
    <mergeCell ref="N2:O2"/>
    <mergeCell ref="B5:C5"/>
    <mergeCell ref="F5:G5"/>
    <mergeCell ref="J5:K5"/>
    <mergeCell ref="N5:O5"/>
    <mergeCell ref="B7:C7"/>
    <mergeCell ref="F7:G7"/>
    <mergeCell ref="J7:K7"/>
    <mergeCell ref="N7:O7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2:15" ht="39.75" customHeight="1">
      <c r="B2" s="14" t="s">
        <v>135</v>
      </c>
      <c r="C2" s="14"/>
      <c r="F2" s="7" t="s">
        <v>127</v>
      </c>
      <c r="G2" s="7"/>
      <c r="J2" s="7" t="s">
        <v>136</v>
      </c>
      <c r="K2" s="7"/>
      <c r="N2" s="7" t="s">
        <v>137</v>
      </c>
      <c r="O2" s="7"/>
    </row>
    <row r="3" ht="15">
      <c r="A3" t="s">
        <v>138</v>
      </c>
    </row>
    <row r="4" ht="15">
      <c r="A4" t="s">
        <v>131</v>
      </c>
    </row>
    <row r="5" spans="1:15" ht="15">
      <c r="A5" t="s">
        <v>132</v>
      </c>
      <c r="B5" s="3">
        <v>18649</v>
      </c>
      <c r="C5" s="3"/>
      <c r="F5" s="3">
        <v>18649</v>
      </c>
      <c r="G5" s="3"/>
      <c r="J5" s="1" t="s">
        <v>99</v>
      </c>
      <c r="K5" s="1"/>
      <c r="N5" s="1" t="s">
        <v>99</v>
      </c>
      <c r="O5" s="1"/>
    </row>
    <row r="6" ht="15">
      <c r="A6" t="s">
        <v>133</v>
      </c>
    </row>
    <row r="7" spans="1:15" ht="15">
      <c r="A7" t="s">
        <v>21</v>
      </c>
      <c r="B7" s="3">
        <v>529</v>
      </c>
      <c r="C7" s="3"/>
      <c r="F7" s="1" t="s">
        <v>99</v>
      </c>
      <c r="G7" s="1"/>
      <c r="J7" s="1" t="s">
        <v>99</v>
      </c>
      <c r="K7" s="1"/>
      <c r="N7" s="3">
        <v>529</v>
      </c>
      <c r="O7" s="3"/>
    </row>
    <row r="8" spans="1:15" ht="15">
      <c r="A8" t="s">
        <v>134</v>
      </c>
      <c r="B8" s="3">
        <v>3633</v>
      </c>
      <c r="C8" s="3"/>
      <c r="F8" s="1" t="s">
        <v>99</v>
      </c>
      <c r="G8" s="1"/>
      <c r="J8" s="1" t="s">
        <v>99</v>
      </c>
      <c r="K8" s="1"/>
      <c r="N8" s="3">
        <v>3633</v>
      </c>
      <c r="O8" s="3"/>
    </row>
  </sheetData>
  <sheetProtection selectLockedCells="1" selectUnlockedCells="1"/>
  <mergeCells count="16">
    <mergeCell ref="B2:C2"/>
    <mergeCell ref="F2:G2"/>
    <mergeCell ref="J2:K2"/>
    <mergeCell ref="N2:O2"/>
    <mergeCell ref="B5:C5"/>
    <mergeCell ref="F5:G5"/>
    <mergeCell ref="J5:K5"/>
    <mergeCell ref="N5:O5"/>
    <mergeCell ref="B7:C7"/>
    <mergeCell ref="F7:G7"/>
    <mergeCell ref="J7:K7"/>
    <mergeCell ref="N7:O7"/>
    <mergeCell ref="B8:C8"/>
    <mergeCell ref="F8:G8"/>
    <mergeCell ref="J8:K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2019-12-05T19:41:00Z</dcterms:created>
  <dcterms:modified xsi:type="dcterms:W3CDTF">2019-12-05T19:41:00Z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